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nm\Downloads\"/>
    </mc:Choice>
  </mc:AlternateContent>
  <xr:revisionPtr revIDLastSave="0" documentId="13_ncr:1_{3D114E24-842B-4233-AC3F-58B90D168DF5}" xr6:coauthVersionLast="47" xr6:coauthVersionMax="47" xr10:uidLastSave="{00000000-0000-0000-0000-000000000000}"/>
  <bookViews>
    <workbookView xWindow="-120" yWindow="-120" windowWidth="24240" windowHeight="13020" xr2:uid="{A179E119-71E1-4841-A2F3-57B1F27345D5}"/>
  </bookViews>
  <sheets>
    <sheet name="VII" sheetId="1" r:id="rId1"/>
    <sheet name="XIV" sheetId="2" r:id="rId2"/>
  </sheets>
  <externalReferences>
    <externalReference r:id="rId3"/>
  </externalReferences>
  <definedNames>
    <definedName name="__IntlFixup" hidden="1">TRUE</definedName>
    <definedName name="_Fill" hidden="1">#REF!</definedName>
    <definedName name="_xlnm._FilterDatabase" localSheetId="0" hidden="1">VII!$A$18:$AC$64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a" hidden="1">{"'Sheet1'!$L$16"}</definedName>
    <definedName name="aa" hidden="1">#REF!</definedName>
    <definedName name="aaa" hidden="1">{"'Sheet1'!$L$16"}</definedName>
    <definedName name="aaaa" hidden="1">#REF!</definedName>
    <definedName name="aaaaa" hidden="1">{"'Sheet1'!$L$16"}</definedName>
    <definedName name="aaaaaa" hidden="1">{"'Sheet1'!$L$16"}</definedName>
    <definedName name="aaaaaaa" hidden="1">{"'Sheet1'!$L$16"}</definedName>
    <definedName name="anscount" hidden="1">7</definedName>
    <definedName name="h" hidden="1">{"'Sheet1'!$L$16"}</definedName>
    <definedName name="hcm" hidden="1">{"'Sheet1'!$L$16"}</definedName>
    <definedName name="h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limcount" hidden="1">5</definedName>
    <definedName name="sencount" hidden="1">5</definedName>
    <definedName name="sfdsfsd" hidden="1">{"'Sheet1'!$L$16"}</definedName>
    <definedName name="tp" hidden="1">{"'Sheet1'!$L$16"}</definedName>
    <definedName name="vinhlong" hidden="1">{"'Sheet1'!$L$16"}</definedName>
    <definedName name="wrn.chi._.tiÆt." hidden="1">{#N/A,#N/A,FALSE,"Chi tiÆt"}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63" i="1" l="1"/>
  <c r="AB63" i="1"/>
  <c r="AA63" i="1"/>
  <c r="AC62" i="1"/>
  <c r="AB62" i="1"/>
  <c r="AA62" i="1"/>
  <c r="AC61" i="1"/>
  <c r="AB61" i="1"/>
  <c r="AA61" i="1"/>
  <c r="AC60" i="1"/>
  <c r="AB60" i="1"/>
  <c r="AA60" i="1"/>
  <c r="AC59" i="1"/>
  <c r="AB59" i="1"/>
  <c r="AA59" i="1"/>
  <c r="AC58" i="1"/>
  <c r="AB58" i="1"/>
  <c r="AA58" i="1"/>
  <c r="AC57" i="1"/>
  <c r="AB57" i="1"/>
  <c r="AA57" i="1"/>
  <c r="AC56" i="1"/>
  <c r="AB56" i="1"/>
  <c r="AA56" i="1"/>
  <c r="AC55" i="1"/>
  <c r="AB55" i="1"/>
  <c r="AA55" i="1"/>
  <c r="AC54" i="1"/>
  <c r="AB54" i="1"/>
  <c r="AA54" i="1"/>
  <c r="AC53" i="1"/>
  <c r="AB53" i="1"/>
  <c r="AA53" i="1"/>
  <c r="AC52" i="1"/>
  <c r="AB52" i="1"/>
  <c r="AA52" i="1"/>
  <c r="AC51" i="1"/>
  <c r="AB51" i="1"/>
  <c r="AA51" i="1"/>
  <c r="AC50" i="1"/>
  <c r="AB50" i="1"/>
  <c r="AA50" i="1"/>
  <c r="AC49" i="1"/>
  <c r="AB49" i="1"/>
  <c r="AA49" i="1"/>
  <c r="AC48" i="1"/>
  <c r="AB48" i="1"/>
  <c r="AA48" i="1"/>
  <c r="AC47" i="1"/>
  <c r="AA47" i="1"/>
  <c r="AC46" i="1"/>
  <c r="AA46" i="1"/>
  <c r="AC45" i="1"/>
  <c r="AA45" i="1"/>
  <c r="AC44" i="1"/>
  <c r="AA44" i="1"/>
  <c r="AC43" i="1"/>
  <c r="AA43" i="1"/>
  <c r="AC42" i="1"/>
  <c r="AA42" i="1"/>
  <c r="AC41" i="1"/>
  <c r="AA41" i="1"/>
  <c r="AC40" i="1"/>
  <c r="AA40" i="1"/>
  <c r="AC39" i="1"/>
  <c r="AB39" i="1"/>
  <c r="AA39" i="1"/>
  <c r="AC38" i="1"/>
  <c r="AA38" i="1"/>
  <c r="AC37" i="1"/>
  <c r="AB37" i="1"/>
  <c r="AA37" i="1"/>
  <c r="AC36" i="1"/>
  <c r="AA36" i="1"/>
  <c r="AC35" i="1"/>
  <c r="AA35" i="1"/>
  <c r="AC34" i="1"/>
  <c r="AA34" i="1"/>
  <c r="AC33" i="1"/>
  <c r="AA33" i="1"/>
  <c r="AC32" i="1"/>
  <c r="AB32" i="1"/>
  <c r="AA32" i="1"/>
  <c r="AC31" i="1"/>
  <c r="AA31" i="1"/>
  <c r="AC30" i="1"/>
  <c r="AB30" i="1"/>
  <c r="AA30" i="1"/>
  <c r="AC29" i="1"/>
  <c r="AA29" i="1"/>
  <c r="AC28" i="1"/>
  <c r="AA28" i="1"/>
  <c r="AC27" i="1"/>
  <c r="AA27" i="1"/>
  <c r="AC26" i="1"/>
  <c r="AA26" i="1"/>
  <c r="AC25" i="1"/>
  <c r="AA25" i="1"/>
  <c r="AC24" i="1"/>
  <c r="AA24" i="1"/>
  <c r="AC23" i="1"/>
  <c r="AA23" i="1"/>
  <c r="AC22" i="1"/>
  <c r="AA22" i="1"/>
  <c r="AC21" i="1"/>
  <c r="AA21" i="1"/>
  <c r="AC20" i="1"/>
  <c r="AA20" i="1"/>
  <c r="AC19" i="1"/>
  <c r="AA19" i="1"/>
  <c r="AC17" i="1"/>
  <c r="AB17" i="1"/>
  <c r="AA17" i="1"/>
  <c r="AC16" i="1"/>
  <c r="AB16" i="1"/>
  <c r="AA16" i="1"/>
</calcChain>
</file>

<file path=xl/sharedStrings.xml><?xml version="1.0" encoding="utf-8"?>
<sst xmlns="http://schemas.openxmlformats.org/spreadsheetml/2006/main" count="242" uniqueCount="139">
  <si>
    <t>Phụ lục VII (Biểu số 68/CK-NSNN)</t>
  </si>
  <si>
    <t>QUYẾT TOÁN CHI CHƯƠNG TRÌNH MỤC TIÊU QUỐC GIA NĂM 2024</t>
  </si>
  <si>
    <t>TỈNH ĐẮK LẮK (TRƯỚC SẮP XẾP)</t>
  </si>
  <si>
    <t>(Quyết toán đã được Hội đồng nhân dân phê chuẩn)</t>
  </si>
  <si>
    <t>(Kèm theo Quyết định số                            /QĐ-UBND ngày                    tháng            năm 2025 của Ủy ban nhân dân tỉnh Đắk Lắk)</t>
  </si>
  <si>
    <t>Đơn vị tính: Triệu đồng</t>
  </si>
  <si>
    <t>STT</t>
  </si>
  <si>
    <t xml:space="preserve">Nội dung   </t>
  </si>
  <si>
    <t>DỰ TOÁN</t>
  </si>
  <si>
    <t>QUYẾT TOÁN</t>
  </si>
  <si>
    <t>So sánh (%)</t>
  </si>
  <si>
    <t>TỔNG</t>
  </si>
  <si>
    <t>Trong đó:</t>
  </si>
  <si>
    <t>Trong đó</t>
  </si>
  <si>
    <t>TỔNG CỘNG</t>
  </si>
  <si>
    <t>Tổng
 số</t>
  </si>
  <si>
    <t>Đầu tư 
phát triển</t>
  </si>
  <si>
    <t>Kinh phí 
sự nghiệp</t>
  </si>
  <si>
    <t>CT MTQG nông thôn mới</t>
  </si>
  <si>
    <t>CT MTQG giảm nghèo bền vững</t>
  </si>
  <si>
    <t>CT MTQG phát triển KT-XH vùng đồng bào
DTTS và miền núi</t>
  </si>
  <si>
    <t>Tổng</t>
  </si>
  <si>
    <t>Tổng số</t>
  </si>
  <si>
    <t>Chi đầu tư
 phát triển</t>
  </si>
  <si>
    <t>Chi 
thường
 xuyên</t>
  </si>
  <si>
    <t>Chi 
đầu
 tư
 phát
 triển</t>
  </si>
  <si>
    <t>Chi
 thường
 xuyên</t>
  </si>
  <si>
    <t>Chi
 đầu tư
 phát triển</t>
  </si>
  <si>
    <t>Chi 
thường
xuyên</t>
  </si>
  <si>
    <t>TỔNG SỐ</t>
  </si>
  <si>
    <t>I</t>
  </si>
  <si>
    <t>Cấp tỉnh</t>
  </si>
  <si>
    <t>Ban dân tộc</t>
  </si>
  <si>
    <t>Văn phòng Tỉnh ủy</t>
  </si>
  <si>
    <t>Bộ chỉ huy Bộ đội biên phòng tỉnh</t>
  </si>
  <si>
    <t>Bộ chỉ huy Quân sự tỉnh</t>
  </si>
  <si>
    <t>Công an tỉnh</t>
  </si>
  <si>
    <t>Cục Thống kê tỉnh</t>
  </si>
  <si>
    <t xml:space="preserve">Đài Phát thanh và Truyền hình </t>
  </si>
  <si>
    <t>Hội Liên hiệp phụ nữ tỉnh</t>
  </si>
  <si>
    <t>Hội Nông dân</t>
  </si>
  <si>
    <t>Liên minh Hợp tác xã tỉnh</t>
  </si>
  <si>
    <t>Sở Công thương</t>
  </si>
  <si>
    <t>Sở Giáo dục và Đào tạo</t>
  </si>
  <si>
    <t>Sở Kế hoạch và đầu tư</t>
  </si>
  <si>
    <t xml:space="preserve">Sở Lao động, Thương binh và xã hội </t>
  </si>
  <si>
    <t>Sở Nội vụ</t>
  </si>
  <si>
    <t>Sở Nông nghiệp và phát triển nông thôn</t>
  </si>
  <si>
    <t>Sở Tư pháp</t>
  </si>
  <si>
    <t>Sở Thông tin và truyền thông</t>
  </si>
  <si>
    <t>Sở Văn hóa Thể thao và du lịch</t>
  </si>
  <si>
    <t>Sở Xây dựng</t>
  </si>
  <si>
    <t>Sở Y tế</t>
  </si>
  <si>
    <t>Trường Cao đẳng Đắk Lắk</t>
  </si>
  <si>
    <t>Trường Cao đẳng y tế</t>
  </si>
  <si>
    <t>Trường Cao đẳng văn hóa nghệ thuật</t>
  </si>
  <si>
    <t>Ủy ban mặt trận Tổ quốc Việt Nam</t>
  </si>
  <si>
    <t>Văn phòng điều phối CTMTQG xây dựng
 nông thôn mới</t>
  </si>
  <si>
    <t>Tỉnh đoàn thanh niên</t>
  </si>
  <si>
    <t>Sở Khoa học và Công nghệ</t>
  </si>
  <si>
    <t xml:space="preserve">Văn phòng UBND tỉnh </t>
  </si>
  <si>
    <t>II</t>
  </si>
  <si>
    <t>Huyện, thị xã, thành phố</t>
  </si>
  <si>
    <t>Thành phố Buôn Ma Thuột</t>
  </si>
  <si>
    <t>Huyện Ea H'Leo</t>
  </si>
  <si>
    <t>Huyện Ea Súp</t>
  </si>
  <si>
    <t>Huyện Krông Năng</t>
  </si>
  <si>
    <t>Thị Xã Buôn Hồ</t>
  </si>
  <si>
    <t>Huyện Buôn Đôn</t>
  </si>
  <si>
    <t>Huyện Cư M'gar</t>
  </si>
  <si>
    <t>Huyện Ea Kar</t>
  </si>
  <si>
    <t>Huyện M'Đrắk</t>
  </si>
  <si>
    <t>Huyện Krông Pắk</t>
  </si>
  <si>
    <t>Huyện Krông Ana</t>
  </si>
  <si>
    <t>Huyện Krông Bông</t>
  </si>
  <si>
    <t>Huyện Lắk</t>
  </si>
  <si>
    <t>Huyện Cư Kuin</t>
  </si>
  <si>
    <t>Huyện Krông Búk</t>
  </si>
  <si>
    <t>Phụ lục XIV (Biểu số 68/CK-NSNN)</t>
  </si>
  <si>
    <t>TỈNH PHÚ YÊN (TRƯỚC SẮP XẾP)</t>
  </si>
  <si>
    <t>Đơn vị: Triệu đồng</t>
  </si>
  <si>
    <t>Số TT</t>
  </si>
  <si>
    <t>Nội dung</t>
  </si>
  <si>
    <t>Mã Kho bạc - mã chương</t>
  </si>
  <si>
    <t xml:space="preserve">Dự toán </t>
  </si>
  <si>
    <t>Quyết toán</t>
  </si>
  <si>
    <t>Chi chương trình MTQG Giảm nghèo</t>
  </si>
  <si>
    <t>Chi chương trình MTQG Nông thôn mới</t>
  </si>
  <si>
    <t>Chi chương trình MTQG Phát triền KTXH vùng đồng bào dân tộc thiểu số và miền núi</t>
  </si>
  <si>
    <t>Chi đầu tư phát triển</t>
  </si>
  <si>
    <t>Chi thường xuyên</t>
  </si>
  <si>
    <t>Số</t>
  </si>
  <si>
    <t>Kinh phí sự nghiệp</t>
  </si>
  <si>
    <t xml:space="preserve"> thứ tự</t>
  </si>
  <si>
    <t>A</t>
  </si>
  <si>
    <t xml:space="preserve">B </t>
  </si>
  <si>
    <t>Tổng cộng</t>
  </si>
  <si>
    <t>Ban Dân tộc</t>
  </si>
  <si>
    <t>Sở Lao động - Thương binh và Xã hội</t>
  </si>
  <si>
    <t>A483</t>
  </si>
  <si>
    <t>A424</t>
  </si>
  <si>
    <t>A413</t>
  </si>
  <si>
    <t>Sở Thông tin Truyền thông</t>
  </si>
  <si>
    <t>A427</t>
  </si>
  <si>
    <t>Sở Giao thông vận tải</t>
  </si>
  <si>
    <t>Sở Công Thương</t>
  </si>
  <si>
    <t>Sở Văn hoá Thể thao và Du lịch</t>
  </si>
  <si>
    <t>Sở Kế hoạch và Đầu tư</t>
  </si>
  <si>
    <t>Tỉnh ủy (Ban Dân vận)</t>
  </si>
  <si>
    <t>Ủy ban mặt trận tổ quốc Việt Nam tỉnh</t>
  </si>
  <si>
    <t>Tỉnh đoàn Phú Yên</t>
  </si>
  <si>
    <t>A412</t>
  </si>
  <si>
    <t>A511</t>
  </si>
  <si>
    <t>Liên Minh Hợp tác xã</t>
  </si>
  <si>
    <t>A513</t>
  </si>
  <si>
    <t>Ngân hàng Nhà nước</t>
  </si>
  <si>
    <t>A512</t>
  </si>
  <si>
    <t>Ngân hàng Chính sách</t>
  </si>
  <si>
    <t>A533</t>
  </si>
  <si>
    <t>A514</t>
  </si>
  <si>
    <t>Bộ Chỉ huy quân sự tỉnh</t>
  </si>
  <si>
    <t>A448</t>
  </si>
  <si>
    <t>Sở Tài nguyên và Môi trường</t>
  </si>
  <si>
    <t>Hội Cựu chiến binh</t>
  </si>
  <si>
    <t>A435</t>
  </si>
  <si>
    <t>Ban Đại diện Hội Người cao tuổi</t>
  </si>
  <si>
    <t>Cục Thống kê</t>
  </si>
  <si>
    <t>A422</t>
  </si>
  <si>
    <t>Ban quản lý Chương trình đầu tư phát triển mạng lưới y tế cơ sở vùng khó khăn tỉnh Phú Yên (sử dụng vốn vay của Ngân hàng Phát triển Châu Á)</t>
  </si>
  <si>
    <t>Cấp huyện</t>
  </si>
  <si>
    <t>Thành phố Tuy Hoà</t>
  </si>
  <si>
    <t>Huyện Phú Hoà</t>
  </si>
  <si>
    <t>Thị xã Đông Hoà</t>
  </si>
  <si>
    <t>Huyện Tây Hoà</t>
  </si>
  <si>
    <t>Huyện Tuy An</t>
  </si>
  <si>
    <t>Thị xã Sông Cầu</t>
  </si>
  <si>
    <t>Huyện Đồng Xuân</t>
  </si>
  <si>
    <t>Huyện Sơn Hoà</t>
  </si>
  <si>
    <t>Huyện Sông Hinh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</si>
</sst>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4">
    <font>
      <sz val="12"/>
      <color theme="1"/>
      <name val="Times New Roman"/>
      <family val="2"/>
    </font>
    <font>
      <sz val="12"/>
      <name val=".VnTime"/>
      <family val="2"/>
    </font>
    <font>
      <b/>
      <sz val="13"/>
      <name val="Times New Roman"/>
      <family val="1"/>
    </font>
    <font>
      <sz val="13"/>
      <name val="Times New Roman"/>
      <family val="1"/>
    </font>
    <font>
      <b/>
      <sz val="14"/>
      <name val="Times New Roman"/>
      <family val="1"/>
    </font>
    <font>
      <sz val="14"/>
      <name val=".VnTime"/>
      <family val="2"/>
    </font>
    <font>
      <i/>
      <sz val="13"/>
      <name val="Times New Roman"/>
      <family val="1"/>
    </font>
    <font>
      <i/>
      <sz val="14"/>
      <name val="Times New Roman"/>
      <family val="1"/>
    </font>
    <font>
      <sz val="12"/>
      <color theme="1"/>
      <name val="Times New Roman"/>
      <family val="2"/>
    </font>
    <font>
      <sz val="11"/>
      <color theme="1"/>
      <name val="Times New Roman"/>
      <family val="1"/>
    </font>
    <font>
      <sz val="10"/>
      <name val=".VnTime"/>
      <family val="2"/>
    </font>
    <font>
      <i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5">
    <xf numFmtId="0" fontId="0" fillId="0" borderId="0"/>
    <xf numFmtId="164" fontId="8" fillId="0" borderId="0" applyFont="0" applyFill="0" applyBorder="0" applyAlignment="0" applyProtection="0"/>
    <xf numFmtId="0" fontId="1" fillId="0" borderId="0"/>
    <xf numFmtId="0" fontId="5" fillId="0" borderId="0" applyProtection="0"/>
    <xf numFmtId="9" fontId="10" fillId="0" borderId="0" applyFont="0" applyFill="0" applyBorder="0" applyAlignment="0" applyProtection="0"/>
  </cellStyleXfs>
  <cellXfs count="103">
    <xf numFmtId="0" fontId="0" fillId="0" borderId="0" xfId="0"/>
    <xf numFmtId="0" fontId="2" fillId="2" borderId="0" xfId="2" applyFont="1" applyFill="1" applyAlignment="1">
      <alignment horizontal="center"/>
    </xf>
    <xf numFmtId="0" fontId="3" fillId="2" borderId="0" xfId="2" applyFont="1" applyFill="1"/>
    <xf numFmtId="0" fontId="4" fillId="2" borderId="0" xfId="2" applyFont="1" applyFill="1" applyAlignment="1">
      <alignment horizontal="center"/>
    </xf>
    <xf numFmtId="0" fontId="6" fillId="2" borderId="0" xfId="3" applyFont="1" applyFill="1" applyAlignment="1">
      <alignment horizontal="center" vertical="center" wrapText="1"/>
    </xf>
    <xf numFmtId="0" fontId="7" fillId="2" borderId="0" xfId="3" applyFont="1" applyFill="1" applyAlignment="1">
      <alignment horizontal="center" vertical="center" wrapText="1"/>
    </xf>
    <xf numFmtId="0" fontId="6" fillId="2" borderId="0" xfId="2" applyFont="1" applyFill="1" applyAlignment="1">
      <alignment horizontal="center"/>
    </xf>
    <xf numFmtId="0" fontId="6" fillId="2" borderId="0" xfId="2" applyFont="1" applyFill="1" applyAlignment="1">
      <alignment horizontal="left"/>
    </xf>
    <xf numFmtId="165" fontId="3" fillId="2" borderId="0" xfId="1" applyNumberFormat="1" applyFont="1" applyFill="1"/>
    <xf numFmtId="165" fontId="3" fillId="0" borderId="0" xfId="1" applyNumberFormat="1" applyFont="1" applyFill="1"/>
    <xf numFmtId="165" fontId="6" fillId="0" borderId="0" xfId="1" applyNumberFormat="1" applyFont="1" applyFill="1" applyBorder="1" applyAlignment="1">
      <alignment horizontal="center"/>
    </xf>
    <xf numFmtId="166" fontId="3" fillId="2" borderId="0" xfId="1" applyNumberFormat="1" applyFont="1" applyFill="1" applyBorder="1" applyAlignment="1">
      <alignment horizontal="right"/>
    </xf>
    <xf numFmtId="0" fontId="2" fillId="2" borderId="1" xfId="2" applyFont="1" applyFill="1" applyBorder="1" applyAlignment="1">
      <alignment horizontal="center" vertical="center" wrapText="1"/>
    </xf>
    <xf numFmtId="165" fontId="2" fillId="2" borderId="2" xfId="1" applyNumberFormat="1" applyFont="1" applyFill="1" applyBorder="1" applyAlignment="1">
      <alignment horizontal="center" vertic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4" xfId="1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166" fontId="2" fillId="2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66" fontId="2" fillId="2" borderId="5" xfId="1" applyNumberFormat="1" applyFont="1" applyFill="1" applyBorder="1" applyAlignment="1">
      <alignment horizontal="center" vertical="center" wrapText="1"/>
    </xf>
    <xf numFmtId="165" fontId="2" fillId="2" borderId="5" xfId="1" applyNumberFormat="1" applyFont="1" applyFill="1" applyBorder="1" applyAlignment="1">
      <alignment horizontal="center" vertical="center" wrapText="1"/>
    </xf>
    <xf numFmtId="166" fontId="2" fillId="2" borderId="6" xfId="1" applyNumberFormat="1" applyFont="1" applyFill="1" applyBorder="1" applyAlignment="1">
      <alignment horizontal="center" vertical="center" wrapText="1"/>
    </xf>
    <xf numFmtId="166" fontId="2" fillId="2" borderId="1" xfId="1" applyNumberFormat="1" applyFont="1" applyFill="1" applyBorder="1" applyAlignment="1">
      <alignment horizontal="center" vertical="center" wrapText="1"/>
    </xf>
    <xf numFmtId="165" fontId="2" fillId="2" borderId="6" xfId="1" applyNumberFormat="1" applyFont="1" applyFill="1" applyBorder="1" applyAlignment="1">
      <alignment horizontal="center" vertical="center" wrapText="1"/>
    </xf>
    <xf numFmtId="165" fontId="2" fillId="0" borderId="5" xfId="1" applyNumberFormat="1" applyFont="1" applyFill="1" applyBorder="1" applyAlignment="1">
      <alignment horizontal="center" vertical="center" wrapText="1"/>
    </xf>
    <xf numFmtId="165" fontId="2" fillId="0" borderId="6" xfId="1" applyNumberFormat="1" applyFont="1" applyFill="1" applyBorder="1" applyAlignment="1">
      <alignment horizontal="center" vertical="center" wrapText="1"/>
    </xf>
    <xf numFmtId="165" fontId="2" fillId="2" borderId="7" xfId="1" applyNumberFormat="1" applyFont="1" applyFill="1" applyBorder="1" applyAlignment="1">
      <alignment horizontal="center" vertical="center" wrapText="1"/>
    </xf>
    <xf numFmtId="165" fontId="2" fillId="0" borderId="7" xfId="1" applyNumberFormat="1" applyFont="1" applyFill="1" applyBorder="1" applyAlignment="1">
      <alignment horizontal="center" vertical="center" wrapText="1"/>
    </xf>
    <xf numFmtId="166" fontId="2" fillId="2" borderId="7" xfId="1" applyNumberFormat="1" applyFont="1" applyFill="1" applyBorder="1" applyAlignment="1">
      <alignment horizontal="center" vertical="center" wrapText="1"/>
    </xf>
    <xf numFmtId="0" fontId="2" fillId="0" borderId="8" xfId="2" applyFont="1" applyBorder="1" applyAlignment="1">
      <alignment horizontal="center"/>
    </xf>
    <xf numFmtId="165" fontId="2" fillId="0" borderId="8" xfId="1" applyNumberFormat="1" applyFont="1" applyFill="1" applyBorder="1"/>
    <xf numFmtId="166" fontId="2" fillId="0" borderId="8" xfId="1" applyNumberFormat="1" applyFont="1" applyFill="1" applyBorder="1"/>
    <xf numFmtId="0" fontId="2" fillId="2" borderId="0" xfId="2" applyFont="1" applyFill="1"/>
    <xf numFmtId="0" fontId="2" fillId="0" borderId="9" xfId="2" applyFont="1" applyBorder="1" applyAlignment="1">
      <alignment horizontal="center"/>
    </xf>
    <xf numFmtId="0" fontId="2" fillId="0" borderId="9" xfId="2" applyFont="1" applyBorder="1"/>
    <xf numFmtId="165" fontId="2" fillId="0" borderId="9" xfId="1" applyNumberFormat="1" applyFont="1" applyFill="1" applyBorder="1"/>
    <xf numFmtId="165" fontId="2" fillId="0" borderId="9" xfId="1" applyNumberFormat="1" applyFont="1" applyFill="1" applyBorder="1" applyAlignment="1">
      <alignment horizontal="center"/>
    </xf>
    <xf numFmtId="165" fontId="3" fillId="0" borderId="9" xfId="1" applyNumberFormat="1" applyFont="1" applyFill="1" applyBorder="1"/>
    <xf numFmtId="0" fontId="3" fillId="0" borderId="9" xfId="0" applyFont="1" applyBorder="1" applyAlignment="1">
      <alignment horizontal="center"/>
    </xf>
    <xf numFmtId="0" fontId="3" fillId="0" borderId="9" xfId="0" applyFont="1" applyBorder="1"/>
    <xf numFmtId="166" fontId="3" fillId="0" borderId="8" xfId="1" applyNumberFormat="1" applyFont="1" applyFill="1" applyBorder="1"/>
    <xf numFmtId="0" fontId="3" fillId="0" borderId="9" xfId="0" applyFont="1" applyBorder="1" applyAlignment="1">
      <alignment wrapText="1"/>
    </xf>
    <xf numFmtId="0" fontId="3" fillId="0" borderId="9" xfId="0" applyFont="1" applyBorder="1" applyAlignment="1">
      <alignment horizontal="left" vertical="center" wrapText="1"/>
    </xf>
    <xf numFmtId="49" fontId="3" fillId="0" borderId="9" xfId="0" applyNumberFormat="1" applyFont="1" applyBorder="1" applyAlignment="1">
      <alignment horizontal="left" vertical="center"/>
    </xf>
    <xf numFmtId="0" fontId="3" fillId="0" borderId="10" xfId="2" applyFont="1" applyBorder="1" applyAlignment="1">
      <alignment horizontal="center"/>
    </xf>
    <xf numFmtId="0" fontId="3" fillId="0" borderId="10" xfId="2" applyFont="1" applyBorder="1"/>
    <xf numFmtId="165" fontId="3" fillId="0" borderId="10" xfId="1" applyNumberFormat="1" applyFont="1" applyFill="1" applyBorder="1"/>
    <xf numFmtId="166" fontId="3" fillId="0" borderId="10" xfId="1" applyNumberFormat="1" applyFont="1" applyFill="1" applyBorder="1"/>
    <xf numFmtId="0" fontId="3" fillId="2" borderId="0" xfId="2" applyFont="1" applyFill="1" applyAlignment="1">
      <alignment horizontal="center"/>
    </xf>
    <xf numFmtId="166" fontId="3" fillId="2" borderId="0" xfId="1" applyNumberFormat="1" applyFont="1" applyFill="1"/>
    <xf numFmtId="3" fontId="9" fillId="0" borderId="0" xfId="0" applyNumberFormat="1" applyFont="1" applyAlignment="1">
      <alignment horizontal="center" vertical="center"/>
    </xf>
    <xf numFmtId="3" fontId="9" fillId="0" borderId="0" xfId="0" applyNumberFormat="1" applyFont="1"/>
    <xf numFmtId="9" fontId="9" fillId="0" borderId="0" xfId="4" applyFont="1" applyFill="1"/>
    <xf numFmtId="9" fontId="11" fillId="0" borderId="11" xfId="4" applyFont="1" applyFill="1" applyBorder="1" applyAlignment="1">
      <alignment horizontal="center"/>
    </xf>
    <xf numFmtId="3" fontId="12" fillId="0" borderId="1" xfId="0" applyNumberFormat="1" applyFont="1" applyBorder="1" applyAlignment="1">
      <alignment horizontal="center" vertical="center" wrapText="1"/>
    </xf>
    <xf numFmtId="3" fontId="12" fillId="0" borderId="5" xfId="0" applyNumberFormat="1" applyFont="1" applyBorder="1" applyAlignment="1">
      <alignment horizontal="center" vertical="center" wrapText="1"/>
    </xf>
    <xf numFmtId="3" fontId="12" fillId="0" borderId="2" xfId="0" applyNumberFormat="1" applyFont="1" applyBorder="1" applyAlignment="1">
      <alignment horizontal="center" vertical="center" wrapText="1"/>
    </xf>
    <xf numFmtId="3" fontId="12" fillId="0" borderId="3" xfId="0" applyNumberFormat="1" applyFont="1" applyBorder="1" applyAlignment="1">
      <alignment horizontal="center" vertical="center" wrapText="1"/>
    </xf>
    <xf numFmtId="3" fontId="12" fillId="0" borderId="3" xfId="0" applyNumberFormat="1" applyFont="1" applyBorder="1" applyAlignment="1">
      <alignment horizontal="center" vertical="center" wrapText="1"/>
    </xf>
    <xf numFmtId="3" fontId="12" fillId="0" borderId="4" xfId="0" applyNumberFormat="1" applyFont="1" applyBorder="1" applyAlignment="1">
      <alignment horizontal="center" vertical="center" wrapText="1"/>
    </xf>
    <xf numFmtId="3" fontId="12" fillId="0" borderId="4" xfId="0" applyNumberFormat="1" applyFont="1" applyBorder="1" applyAlignment="1">
      <alignment horizontal="center" vertical="center" wrapText="1"/>
    </xf>
    <xf numFmtId="9" fontId="12" fillId="0" borderId="2" xfId="4" applyFont="1" applyFill="1" applyBorder="1" applyAlignment="1">
      <alignment horizontal="center" vertical="center" wrapText="1"/>
    </xf>
    <xf numFmtId="9" fontId="12" fillId="0" borderId="3" xfId="4" applyFont="1" applyFill="1" applyBorder="1" applyAlignment="1">
      <alignment horizontal="center" vertical="center" wrapText="1"/>
    </xf>
    <xf numFmtId="9" fontId="12" fillId="0" borderId="4" xfId="4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center" vertical="center" wrapText="1"/>
    </xf>
    <xf numFmtId="3" fontId="13" fillId="0" borderId="2" xfId="0" applyNumberFormat="1" applyFont="1" applyBorder="1" applyAlignment="1">
      <alignment horizontal="center" vertical="center" wrapText="1"/>
    </xf>
    <xf numFmtId="3" fontId="13" fillId="0" borderId="4" xfId="0" applyNumberFormat="1" applyFont="1" applyBorder="1" applyAlignment="1">
      <alignment horizontal="center" vertical="center" wrapText="1"/>
    </xf>
    <xf numFmtId="9" fontId="12" fillId="0" borderId="1" xfId="4" applyFont="1" applyFill="1" applyBorder="1" applyAlignment="1">
      <alignment horizontal="center" vertical="center" wrapText="1"/>
    </xf>
    <xf numFmtId="9" fontId="13" fillId="0" borderId="2" xfId="4" applyFont="1" applyFill="1" applyBorder="1" applyAlignment="1">
      <alignment horizontal="center" vertical="center" wrapText="1"/>
    </xf>
    <xf numFmtId="9" fontId="13" fillId="0" borderId="4" xfId="4" applyFont="1" applyFill="1" applyBorder="1" applyAlignment="1">
      <alignment horizontal="center" vertical="center" wrapText="1"/>
    </xf>
    <xf numFmtId="3" fontId="13" fillId="0" borderId="3" xfId="0" applyNumberFormat="1" applyFont="1" applyBorder="1" applyAlignment="1">
      <alignment horizontal="center" vertical="center" wrapText="1"/>
    </xf>
    <xf numFmtId="9" fontId="13" fillId="0" borderId="3" xfId="4" applyFont="1" applyFill="1" applyBorder="1" applyAlignment="1">
      <alignment horizontal="center" vertical="center" wrapText="1"/>
    </xf>
    <xf numFmtId="9" fontId="13" fillId="0" borderId="1" xfId="4" applyFont="1" applyFill="1" applyBorder="1" applyAlignment="1">
      <alignment horizontal="center" vertical="center" wrapText="1"/>
    </xf>
    <xf numFmtId="3" fontId="12" fillId="0" borderId="7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3" fontId="9" fillId="0" borderId="0" xfId="0" applyNumberFormat="1" applyFont="1" applyAlignment="1">
      <alignment vertical="center"/>
    </xf>
    <xf numFmtId="3" fontId="9" fillId="0" borderId="12" xfId="0" applyNumberFormat="1" applyFont="1" applyBorder="1" applyAlignment="1">
      <alignment horizontal="center" vertical="center"/>
    </xf>
    <xf numFmtId="3" fontId="12" fillId="0" borderId="12" xfId="0" applyNumberFormat="1" applyFont="1" applyBorder="1" applyAlignment="1">
      <alignment horizontal="center" vertical="center"/>
    </xf>
    <xf numFmtId="3" fontId="12" fillId="0" borderId="12" xfId="0" applyNumberFormat="1" applyFont="1" applyBorder="1" applyAlignment="1">
      <alignment vertical="center"/>
    </xf>
    <xf numFmtId="165" fontId="12" fillId="2" borderId="12" xfId="1" applyNumberFormat="1" applyFont="1" applyFill="1" applyBorder="1" applyAlignment="1">
      <alignment horizontal="right" vertical="center"/>
    </xf>
    <xf numFmtId="165" fontId="12" fillId="0" borderId="12" xfId="1" applyNumberFormat="1" applyFont="1" applyBorder="1" applyAlignment="1">
      <alignment horizontal="right" vertical="center"/>
    </xf>
    <xf numFmtId="164" fontId="12" fillId="0" borderId="12" xfId="1" applyFont="1" applyFill="1" applyBorder="1" applyAlignment="1">
      <alignment vertical="center"/>
    </xf>
    <xf numFmtId="3" fontId="12" fillId="0" borderId="0" xfId="0" applyNumberFormat="1" applyFont="1" applyAlignment="1">
      <alignment vertical="center"/>
    </xf>
    <xf numFmtId="3" fontId="12" fillId="0" borderId="9" xfId="0" applyNumberFormat="1" applyFont="1" applyBorder="1" applyAlignment="1">
      <alignment horizontal="center" vertical="center"/>
    </xf>
    <xf numFmtId="3" fontId="12" fillId="0" borderId="9" xfId="0" applyNumberFormat="1" applyFont="1" applyBorder="1" applyAlignment="1">
      <alignment vertical="center"/>
    </xf>
    <xf numFmtId="165" fontId="12" fillId="0" borderId="9" xfId="1" applyNumberFormat="1" applyFont="1" applyBorder="1" applyAlignment="1">
      <alignment vertical="center"/>
    </xf>
    <xf numFmtId="164" fontId="12" fillId="0" borderId="9" xfId="1" applyFont="1" applyFill="1" applyBorder="1" applyAlignment="1">
      <alignment vertical="center"/>
    </xf>
    <xf numFmtId="3" fontId="9" fillId="0" borderId="9" xfId="0" applyNumberFormat="1" applyFont="1" applyBorder="1" applyAlignment="1">
      <alignment horizontal="center" vertical="center"/>
    </xf>
    <xf numFmtId="3" fontId="9" fillId="0" borderId="9" xfId="0" applyNumberFormat="1" applyFont="1" applyBorder="1" applyAlignment="1">
      <alignment vertical="center" wrapText="1"/>
    </xf>
    <xf numFmtId="3" fontId="9" fillId="0" borderId="9" xfId="0" applyNumberFormat="1" applyFont="1" applyBorder="1" applyAlignment="1">
      <alignment vertical="center"/>
    </xf>
    <xf numFmtId="165" fontId="9" fillId="0" borderId="9" xfId="1" applyNumberFormat="1" applyFont="1" applyFill="1" applyBorder="1" applyAlignment="1">
      <alignment vertical="center"/>
    </xf>
    <xf numFmtId="165" fontId="9" fillId="0" borderId="9" xfId="1" applyNumberFormat="1" applyFont="1" applyBorder="1" applyAlignment="1">
      <alignment vertical="center"/>
    </xf>
    <xf numFmtId="164" fontId="9" fillId="0" borderId="9" xfId="1" applyFont="1" applyFill="1" applyBorder="1" applyAlignment="1">
      <alignment vertical="center"/>
    </xf>
    <xf numFmtId="3" fontId="9" fillId="0" borderId="9" xfId="0" applyNumberFormat="1" applyFont="1" applyBorder="1" applyAlignment="1">
      <alignment horizontal="left" vertical="center" wrapText="1"/>
    </xf>
    <xf numFmtId="165" fontId="12" fillId="0" borderId="9" xfId="1" applyNumberFormat="1" applyFont="1" applyFill="1" applyBorder="1" applyAlignment="1">
      <alignment vertical="center"/>
    </xf>
    <xf numFmtId="3" fontId="12" fillId="0" borderId="0" xfId="0" applyNumberFormat="1" applyFont="1"/>
    <xf numFmtId="3" fontId="9" fillId="0" borderId="13" xfId="0" applyNumberFormat="1" applyFont="1" applyBorder="1" applyAlignment="1">
      <alignment horizontal="center" vertical="center"/>
    </xf>
    <xf numFmtId="3" fontId="9" fillId="0" borderId="13" xfId="0" applyNumberFormat="1" applyFont="1" applyBorder="1"/>
    <xf numFmtId="165" fontId="9" fillId="0" borderId="13" xfId="1" applyNumberFormat="1" applyFont="1" applyBorder="1"/>
    <xf numFmtId="164" fontId="9" fillId="0" borderId="13" xfId="1" applyFont="1" applyFill="1" applyBorder="1" applyAlignment="1">
      <alignment vertical="center"/>
    </xf>
    <xf numFmtId="3" fontId="9" fillId="0" borderId="10" xfId="0" applyNumberFormat="1" applyFont="1" applyBorder="1" applyAlignment="1">
      <alignment horizontal="center" vertical="center"/>
    </xf>
    <xf numFmtId="3" fontId="9" fillId="0" borderId="10" xfId="0" applyNumberFormat="1" applyFont="1" applyBorder="1"/>
    <xf numFmtId="9" fontId="9" fillId="0" borderId="10" xfId="4" applyFont="1" applyFill="1" applyBorder="1"/>
  </cellXfs>
  <cellStyles count="5">
    <cellStyle name="Comma" xfId="1" builtinId="3"/>
    <cellStyle name="Normal" xfId="0" builtinId="0"/>
    <cellStyle name="Normal 2" xfId="2" xr:uid="{5DFD2C5E-261E-4384-9715-15C79CC94E86}"/>
    <cellStyle name="Normal 3 4" xfId="3" xr:uid="{3E018CCA-3D4D-4CA4-B91B-C32CB9E8A957}"/>
    <cellStyle name="Percent 2" xfId="4" xr:uid="{8729F506-909B-42EF-905F-74D7408D2B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tanm\Downloads\Phu%20luc%20cong%20khai%20Quyet%20toan%202024%20-%20TTr%20-%20DL%20PY%20truoc%20SX%20(9).xls" TargetMode="External"/><Relationship Id="rId1" Type="http://schemas.openxmlformats.org/officeDocument/2006/relationships/externalLinkPath" Target="Phu%20luc%20cong%20khai%20Quyet%20toan%202024%20-%20TTr%20-%20DL%20PY%20truoc%20SX%20(9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ng hop"/>
      <sheetName val="I"/>
      <sheetName val="I.48 (2)"/>
      <sheetName val="II"/>
      <sheetName val="II.50 (2)"/>
      <sheetName val="III"/>
      <sheetName val="III.53.IN (2)"/>
      <sheetName val="IV"/>
      <sheetName val="IV.52.IN (2)"/>
      <sheetName val="V"/>
      <sheetName val="V.54.IN (2)"/>
      <sheetName val="VI"/>
      <sheetName val="VII"/>
      <sheetName val="VIII"/>
      <sheetName val="IX"/>
      <sheetName val="X"/>
      <sheetName val="XI"/>
      <sheetName val="XII"/>
      <sheetName val="XIII"/>
      <sheetName val="XIV"/>
      <sheetName val="VII.PL61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35059-573E-41FA-8938-4ECA01F4C077}">
  <sheetPr>
    <tabColor theme="6"/>
    <pageSetUpPr fitToPage="1"/>
  </sheetPr>
  <dimension ref="A1:AC64"/>
  <sheetViews>
    <sheetView tabSelected="1" zoomScale="50" zoomScaleNormal="50" workbookViewId="0">
      <selection activeCell="K34" sqref="K34"/>
    </sheetView>
  </sheetViews>
  <sheetFormatPr defaultRowHeight="16.5"/>
  <cols>
    <col min="1" max="1" width="4.875" style="48" bestFit="1" customWidth="1"/>
    <col min="2" max="2" width="38.75" style="2" customWidth="1"/>
    <col min="3" max="3" width="14" style="8" customWidth="1"/>
    <col min="4" max="5" width="12.375" style="8" bestFit="1" customWidth="1"/>
    <col min="6" max="6" width="10.75" style="8" bestFit="1" customWidth="1"/>
    <col min="7" max="7" width="11.375" style="8" bestFit="1" customWidth="1"/>
    <col min="8" max="8" width="9.5" style="9" bestFit="1" customWidth="1"/>
    <col min="9" max="9" width="10.75" style="8" bestFit="1" customWidth="1"/>
    <col min="10" max="10" width="11.375" style="8" bestFit="1" customWidth="1"/>
    <col min="11" max="11" width="10.75" style="9" bestFit="1" customWidth="1"/>
    <col min="12" max="13" width="12.375" style="8" bestFit="1" customWidth="1"/>
    <col min="14" max="14" width="10.75" style="9" bestFit="1" customWidth="1"/>
    <col min="15" max="16" width="12.375" style="8" bestFit="1" customWidth="1"/>
    <col min="17" max="18" width="10.75" style="8" bestFit="1" customWidth="1"/>
    <col min="19" max="19" width="11.375" style="8" bestFit="1" customWidth="1"/>
    <col min="20" max="20" width="9.5" style="9" bestFit="1" customWidth="1"/>
    <col min="21" max="21" width="10.75" style="8" bestFit="1" customWidth="1"/>
    <col min="22" max="22" width="11.375" style="8" bestFit="1" customWidth="1"/>
    <col min="23" max="23" width="10.75" style="9" bestFit="1" customWidth="1"/>
    <col min="24" max="24" width="12.375" style="8" bestFit="1" customWidth="1"/>
    <col min="25" max="25" width="11.375" style="8" bestFit="1" customWidth="1"/>
    <col min="26" max="26" width="10.75" style="9" bestFit="1" customWidth="1"/>
    <col min="27" max="27" width="8.625" style="49" bestFit="1" customWidth="1"/>
    <col min="28" max="28" width="9.625" style="49" bestFit="1" customWidth="1"/>
    <col min="29" max="29" width="8.875" style="49" bestFit="1" customWidth="1"/>
    <col min="30" max="256" width="9" style="2"/>
    <col min="257" max="257" width="4.875" style="2" bestFit="1" customWidth="1"/>
    <col min="258" max="258" width="38.75" style="2" customWidth="1"/>
    <col min="259" max="259" width="14" style="2" customWidth="1"/>
    <col min="260" max="261" width="12.375" style="2" bestFit="1" customWidth="1"/>
    <col min="262" max="262" width="10.75" style="2" bestFit="1" customWidth="1"/>
    <col min="263" max="263" width="11.375" style="2" bestFit="1" customWidth="1"/>
    <col min="264" max="264" width="9.5" style="2" bestFit="1" customWidth="1"/>
    <col min="265" max="265" width="10.75" style="2" bestFit="1" customWidth="1"/>
    <col min="266" max="266" width="11.375" style="2" bestFit="1" customWidth="1"/>
    <col min="267" max="267" width="10.75" style="2" bestFit="1" customWidth="1"/>
    <col min="268" max="269" width="12.375" style="2" bestFit="1" customWidth="1"/>
    <col min="270" max="270" width="10.75" style="2" bestFit="1" customWidth="1"/>
    <col min="271" max="272" width="12.375" style="2" bestFit="1" customWidth="1"/>
    <col min="273" max="274" width="10.75" style="2" bestFit="1" customWidth="1"/>
    <col min="275" max="275" width="11.375" style="2" bestFit="1" customWidth="1"/>
    <col min="276" max="276" width="9.5" style="2" bestFit="1" customWidth="1"/>
    <col min="277" max="277" width="10.75" style="2" bestFit="1" customWidth="1"/>
    <col min="278" max="278" width="11.375" style="2" bestFit="1" customWidth="1"/>
    <col min="279" max="279" width="10.75" style="2" bestFit="1" customWidth="1"/>
    <col min="280" max="280" width="12.375" style="2" bestFit="1" customWidth="1"/>
    <col min="281" max="281" width="11.375" style="2" bestFit="1" customWidth="1"/>
    <col min="282" max="282" width="10.75" style="2" bestFit="1" customWidth="1"/>
    <col min="283" max="283" width="8.625" style="2" bestFit="1" customWidth="1"/>
    <col min="284" max="284" width="9.625" style="2" bestFit="1" customWidth="1"/>
    <col min="285" max="285" width="8.875" style="2" bestFit="1" customWidth="1"/>
    <col min="286" max="512" width="9" style="2"/>
    <col min="513" max="513" width="4.875" style="2" bestFit="1" customWidth="1"/>
    <col min="514" max="514" width="38.75" style="2" customWidth="1"/>
    <col min="515" max="515" width="14" style="2" customWidth="1"/>
    <col min="516" max="517" width="12.375" style="2" bestFit="1" customWidth="1"/>
    <col min="518" max="518" width="10.75" style="2" bestFit="1" customWidth="1"/>
    <col min="519" max="519" width="11.375" style="2" bestFit="1" customWidth="1"/>
    <col min="520" max="520" width="9.5" style="2" bestFit="1" customWidth="1"/>
    <col min="521" max="521" width="10.75" style="2" bestFit="1" customWidth="1"/>
    <col min="522" max="522" width="11.375" style="2" bestFit="1" customWidth="1"/>
    <col min="523" max="523" width="10.75" style="2" bestFit="1" customWidth="1"/>
    <col min="524" max="525" width="12.375" style="2" bestFit="1" customWidth="1"/>
    <col min="526" max="526" width="10.75" style="2" bestFit="1" customWidth="1"/>
    <col min="527" max="528" width="12.375" style="2" bestFit="1" customWidth="1"/>
    <col min="529" max="530" width="10.75" style="2" bestFit="1" customWidth="1"/>
    <col min="531" max="531" width="11.375" style="2" bestFit="1" customWidth="1"/>
    <col min="532" max="532" width="9.5" style="2" bestFit="1" customWidth="1"/>
    <col min="533" max="533" width="10.75" style="2" bestFit="1" customWidth="1"/>
    <col min="534" max="534" width="11.375" style="2" bestFit="1" customWidth="1"/>
    <col min="535" max="535" width="10.75" style="2" bestFit="1" customWidth="1"/>
    <col min="536" max="536" width="12.375" style="2" bestFit="1" customWidth="1"/>
    <col min="537" max="537" width="11.375" style="2" bestFit="1" customWidth="1"/>
    <col min="538" max="538" width="10.75" style="2" bestFit="1" customWidth="1"/>
    <col min="539" max="539" width="8.625" style="2" bestFit="1" customWidth="1"/>
    <col min="540" max="540" width="9.625" style="2" bestFit="1" customWidth="1"/>
    <col min="541" max="541" width="8.875" style="2" bestFit="1" customWidth="1"/>
    <col min="542" max="768" width="9" style="2"/>
    <col min="769" max="769" width="4.875" style="2" bestFit="1" customWidth="1"/>
    <col min="770" max="770" width="38.75" style="2" customWidth="1"/>
    <col min="771" max="771" width="14" style="2" customWidth="1"/>
    <col min="772" max="773" width="12.375" style="2" bestFit="1" customWidth="1"/>
    <col min="774" max="774" width="10.75" style="2" bestFit="1" customWidth="1"/>
    <col min="775" max="775" width="11.375" style="2" bestFit="1" customWidth="1"/>
    <col min="776" max="776" width="9.5" style="2" bestFit="1" customWidth="1"/>
    <col min="777" max="777" width="10.75" style="2" bestFit="1" customWidth="1"/>
    <col min="778" max="778" width="11.375" style="2" bestFit="1" customWidth="1"/>
    <col min="779" max="779" width="10.75" style="2" bestFit="1" customWidth="1"/>
    <col min="780" max="781" width="12.375" style="2" bestFit="1" customWidth="1"/>
    <col min="782" max="782" width="10.75" style="2" bestFit="1" customWidth="1"/>
    <col min="783" max="784" width="12.375" style="2" bestFit="1" customWidth="1"/>
    <col min="785" max="786" width="10.75" style="2" bestFit="1" customWidth="1"/>
    <col min="787" max="787" width="11.375" style="2" bestFit="1" customWidth="1"/>
    <col min="788" max="788" width="9.5" style="2" bestFit="1" customWidth="1"/>
    <col min="789" max="789" width="10.75" style="2" bestFit="1" customWidth="1"/>
    <col min="790" max="790" width="11.375" style="2" bestFit="1" customWidth="1"/>
    <col min="791" max="791" width="10.75" style="2" bestFit="1" customWidth="1"/>
    <col min="792" max="792" width="12.375" style="2" bestFit="1" customWidth="1"/>
    <col min="793" max="793" width="11.375" style="2" bestFit="1" customWidth="1"/>
    <col min="794" max="794" width="10.75" style="2" bestFit="1" customWidth="1"/>
    <col min="795" max="795" width="8.625" style="2" bestFit="1" customWidth="1"/>
    <col min="796" max="796" width="9.625" style="2" bestFit="1" customWidth="1"/>
    <col min="797" max="797" width="8.875" style="2" bestFit="1" customWidth="1"/>
    <col min="798" max="1024" width="9" style="2"/>
    <col min="1025" max="1025" width="4.875" style="2" bestFit="1" customWidth="1"/>
    <col min="1026" max="1026" width="38.75" style="2" customWidth="1"/>
    <col min="1027" max="1027" width="14" style="2" customWidth="1"/>
    <col min="1028" max="1029" width="12.375" style="2" bestFit="1" customWidth="1"/>
    <col min="1030" max="1030" width="10.75" style="2" bestFit="1" customWidth="1"/>
    <col min="1031" max="1031" width="11.375" style="2" bestFit="1" customWidth="1"/>
    <col min="1032" max="1032" width="9.5" style="2" bestFit="1" customWidth="1"/>
    <col min="1033" max="1033" width="10.75" style="2" bestFit="1" customWidth="1"/>
    <col min="1034" max="1034" width="11.375" style="2" bestFit="1" customWidth="1"/>
    <col min="1035" max="1035" width="10.75" style="2" bestFit="1" customWidth="1"/>
    <col min="1036" max="1037" width="12.375" style="2" bestFit="1" customWidth="1"/>
    <col min="1038" max="1038" width="10.75" style="2" bestFit="1" customWidth="1"/>
    <col min="1039" max="1040" width="12.375" style="2" bestFit="1" customWidth="1"/>
    <col min="1041" max="1042" width="10.75" style="2" bestFit="1" customWidth="1"/>
    <col min="1043" max="1043" width="11.375" style="2" bestFit="1" customWidth="1"/>
    <col min="1044" max="1044" width="9.5" style="2" bestFit="1" customWidth="1"/>
    <col min="1045" max="1045" width="10.75" style="2" bestFit="1" customWidth="1"/>
    <col min="1046" max="1046" width="11.375" style="2" bestFit="1" customWidth="1"/>
    <col min="1047" max="1047" width="10.75" style="2" bestFit="1" customWidth="1"/>
    <col min="1048" max="1048" width="12.375" style="2" bestFit="1" customWidth="1"/>
    <col min="1049" max="1049" width="11.375" style="2" bestFit="1" customWidth="1"/>
    <col min="1050" max="1050" width="10.75" style="2" bestFit="1" customWidth="1"/>
    <col min="1051" max="1051" width="8.625" style="2" bestFit="1" customWidth="1"/>
    <col min="1052" max="1052" width="9.625" style="2" bestFit="1" customWidth="1"/>
    <col min="1053" max="1053" width="8.875" style="2" bestFit="1" customWidth="1"/>
    <col min="1054" max="1280" width="9" style="2"/>
    <col min="1281" max="1281" width="4.875" style="2" bestFit="1" customWidth="1"/>
    <col min="1282" max="1282" width="38.75" style="2" customWidth="1"/>
    <col min="1283" max="1283" width="14" style="2" customWidth="1"/>
    <col min="1284" max="1285" width="12.375" style="2" bestFit="1" customWidth="1"/>
    <col min="1286" max="1286" width="10.75" style="2" bestFit="1" customWidth="1"/>
    <col min="1287" max="1287" width="11.375" style="2" bestFit="1" customWidth="1"/>
    <col min="1288" max="1288" width="9.5" style="2" bestFit="1" customWidth="1"/>
    <col min="1289" max="1289" width="10.75" style="2" bestFit="1" customWidth="1"/>
    <col min="1290" max="1290" width="11.375" style="2" bestFit="1" customWidth="1"/>
    <col min="1291" max="1291" width="10.75" style="2" bestFit="1" customWidth="1"/>
    <col min="1292" max="1293" width="12.375" style="2" bestFit="1" customWidth="1"/>
    <col min="1294" max="1294" width="10.75" style="2" bestFit="1" customWidth="1"/>
    <col min="1295" max="1296" width="12.375" style="2" bestFit="1" customWidth="1"/>
    <col min="1297" max="1298" width="10.75" style="2" bestFit="1" customWidth="1"/>
    <col min="1299" max="1299" width="11.375" style="2" bestFit="1" customWidth="1"/>
    <col min="1300" max="1300" width="9.5" style="2" bestFit="1" customWidth="1"/>
    <col min="1301" max="1301" width="10.75" style="2" bestFit="1" customWidth="1"/>
    <col min="1302" max="1302" width="11.375" style="2" bestFit="1" customWidth="1"/>
    <col min="1303" max="1303" width="10.75" style="2" bestFit="1" customWidth="1"/>
    <col min="1304" max="1304" width="12.375" style="2" bestFit="1" customWidth="1"/>
    <col min="1305" max="1305" width="11.375" style="2" bestFit="1" customWidth="1"/>
    <col min="1306" max="1306" width="10.75" style="2" bestFit="1" customWidth="1"/>
    <col min="1307" max="1307" width="8.625" style="2" bestFit="1" customWidth="1"/>
    <col min="1308" max="1308" width="9.625" style="2" bestFit="1" customWidth="1"/>
    <col min="1309" max="1309" width="8.875" style="2" bestFit="1" customWidth="1"/>
    <col min="1310" max="1536" width="9" style="2"/>
    <col min="1537" max="1537" width="4.875" style="2" bestFit="1" customWidth="1"/>
    <col min="1538" max="1538" width="38.75" style="2" customWidth="1"/>
    <col min="1539" max="1539" width="14" style="2" customWidth="1"/>
    <col min="1540" max="1541" width="12.375" style="2" bestFit="1" customWidth="1"/>
    <col min="1542" max="1542" width="10.75" style="2" bestFit="1" customWidth="1"/>
    <col min="1543" max="1543" width="11.375" style="2" bestFit="1" customWidth="1"/>
    <col min="1544" max="1544" width="9.5" style="2" bestFit="1" customWidth="1"/>
    <col min="1545" max="1545" width="10.75" style="2" bestFit="1" customWidth="1"/>
    <col min="1546" max="1546" width="11.375" style="2" bestFit="1" customWidth="1"/>
    <col min="1547" max="1547" width="10.75" style="2" bestFit="1" customWidth="1"/>
    <col min="1548" max="1549" width="12.375" style="2" bestFit="1" customWidth="1"/>
    <col min="1550" max="1550" width="10.75" style="2" bestFit="1" customWidth="1"/>
    <col min="1551" max="1552" width="12.375" style="2" bestFit="1" customWidth="1"/>
    <col min="1553" max="1554" width="10.75" style="2" bestFit="1" customWidth="1"/>
    <col min="1555" max="1555" width="11.375" style="2" bestFit="1" customWidth="1"/>
    <col min="1556" max="1556" width="9.5" style="2" bestFit="1" customWidth="1"/>
    <col min="1557" max="1557" width="10.75" style="2" bestFit="1" customWidth="1"/>
    <col min="1558" max="1558" width="11.375" style="2" bestFit="1" customWidth="1"/>
    <col min="1559" max="1559" width="10.75" style="2" bestFit="1" customWidth="1"/>
    <col min="1560" max="1560" width="12.375" style="2" bestFit="1" customWidth="1"/>
    <col min="1561" max="1561" width="11.375" style="2" bestFit="1" customWidth="1"/>
    <col min="1562" max="1562" width="10.75" style="2" bestFit="1" customWidth="1"/>
    <col min="1563" max="1563" width="8.625" style="2" bestFit="1" customWidth="1"/>
    <col min="1564" max="1564" width="9.625" style="2" bestFit="1" customWidth="1"/>
    <col min="1565" max="1565" width="8.875" style="2" bestFit="1" customWidth="1"/>
    <col min="1566" max="1792" width="9" style="2"/>
    <col min="1793" max="1793" width="4.875" style="2" bestFit="1" customWidth="1"/>
    <col min="1794" max="1794" width="38.75" style="2" customWidth="1"/>
    <col min="1795" max="1795" width="14" style="2" customWidth="1"/>
    <col min="1796" max="1797" width="12.375" style="2" bestFit="1" customWidth="1"/>
    <col min="1798" max="1798" width="10.75" style="2" bestFit="1" customWidth="1"/>
    <col min="1799" max="1799" width="11.375" style="2" bestFit="1" customWidth="1"/>
    <col min="1800" max="1800" width="9.5" style="2" bestFit="1" customWidth="1"/>
    <col min="1801" max="1801" width="10.75" style="2" bestFit="1" customWidth="1"/>
    <col min="1802" max="1802" width="11.375" style="2" bestFit="1" customWidth="1"/>
    <col min="1803" max="1803" width="10.75" style="2" bestFit="1" customWidth="1"/>
    <col min="1804" max="1805" width="12.375" style="2" bestFit="1" customWidth="1"/>
    <col min="1806" max="1806" width="10.75" style="2" bestFit="1" customWidth="1"/>
    <col min="1807" max="1808" width="12.375" style="2" bestFit="1" customWidth="1"/>
    <col min="1809" max="1810" width="10.75" style="2" bestFit="1" customWidth="1"/>
    <col min="1811" max="1811" width="11.375" style="2" bestFit="1" customWidth="1"/>
    <col min="1812" max="1812" width="9.5" style="2" bestFit="1" customWidth="1"/>
    <col min="1813" max="1813" width="10.75" style="2" bestFit="1" customWidth="1"/>
    <col min="1814" max="1814" width="11.375" style="2" bestFit="1" customWidth="1"/>
    <col min="1815" max="1815" width="10.75" style="2" bestFit="1" customWidth="1"/>
    <col min="1816" max="1816" width="12.375" style="2" bestFit="1" customWidth="1"/>
    <col min="1817" max="1817" width="11.375" style="2" bestFit="1" customWidth="1"/>
    <col min="1818" max="1818" width="10.75" style="2" bestFit="1" customWidth="1"/>
    <col min="1819" max="1819" width="8.625" style="2" bestFit="1" customWidth="1"/>
    <col min="1820" max="1820" width="9.625" style="2" bestFit="1" customWidth="1"/>
    <col min="1821" max="1821" width="8.875" style="2" bestFit="1" customWidth="1"/>
    <col min="1822" max="2048" width="9" style="2"/>
    <col min="2049" max="2049" width="4.875" style="2" bestFit="1" customWidth="1"/>
    <col min="2050" max="2050" width="38.75" style="2" customWidth="1"/>
    <col min="2051" max="2051" width="14" style="2" customWidth="1"/>
    <col min="2052" max="2053" width="12.375" style="2" bestFit="1" customWidth="1"/>
    <col min="2054" max="2054" width="10.75" style="2" bestFit="1" customWidth="1"/>
    <col min="2055" max="2055" width="11.375" style="2" bestFit="1" customWidth="1"/>
    <col min="2056" max="2056" width="9.5" style="2" bestFit="1" customWidth="1"/>
    <col min="2057" max="2057" width="10.75" style="2" bestFit="1" customWidth="1"/>
    <col min="2058" max="2058" width="11.375" style="2" bestFit="1" customWidth="1"/>
    <col min="2059" max="2059" width="10.75" style="2" bestFit="1" customWidth="1"/>
    <col min="2060" max="2061" width="12.375" style="2" bestFit="1" customWidth="1"/>
    <col min="2062" max="2062" width="10.75" style="2" bestFit="1" customWidth="1"/>
    <col min="2063" max="2064" width="12.375" style="2" bestFit="1" customWidth="1"/>
    <col min="2065" max="2066" width="10.75" style="2" bestFit="1" customWidth="1"/>
    <col min="2067" max="2067" width="11.375" style="2" bestFit="1" customWidth="1"/>
    <col min="2068" max="2068" width="9.5" style="2" bestFit="1" customWidth="1"/>
    <col min="2069" max="2069" width="10.75" style="2" bestFit="1" customWidth="1"/>
    <col min="2070" max="2070" width="11.375" style="2" bestFit="1" customWidth="1"/>
    <col min="2071" max="2071" width="10.75" style="2" bestFit="1" customWidth="1"/>
    <col min="2072" max="2072" width="12.375" style="2" bestFit="1" customWidth="1"/>
    <col min="2073" max="2073" width="11.375" style="2" bestFit="1" customWidth="1"/>
    <col min="2074" max="2074" width="10.75" style="2" bestFit="1" customWidth="1"/>
    <col min="2075" max="2075" width="8.625" style="2" bestFit="1" customWidth="1"/>
    <col min="2076" max="2076" width="9.625" style="2" bestFit="1" customWidth="1"/>
    <col min="2077" max="2077" width="8.875" style="2" bestFit="1" customWidth="1"/>
    <col min="2078" max="2304" width="9" style="2"/>
    <col min="2305" max="2305" width="4.875" style="2" bestFit="1" customWidth="1"/>
    <col min="2306" max="2306" width="38.75" style="2" customWidth="1"/>
    <col min="2307" max="2307" width="14" style="2" customWidth="1"/>
    <col min="2308" max="2309" width="12.375" style="2" bestFit="1" customWidth="1"/>
    <col min="2310" max="2310" width="10.75" style="2" bestFit="1" customWidth="1"/>
    <col min="2311" max="2311" width="11.375" style="2" bestFit="1" customWidth="1"/>
    <col min="2312" max="2312" width="9.5" style="2" bestFit="1" customWidth="1"/>
    <col min="2313" max="2313" width="10.75" style="2" bestFit="1" customWidth="1"/>
    <col min="2314" max="2314" width="11.375" style="2" bestFit="1" customWidth="1"/>
    <col min="2315" max="2315" width="10.75" style="2" bestFit="1" customWidth="1"/>
    <col min="2316" max="2317" width="12.375" style="2" bestFit="1" customWidth="1"/>
    <col min="2318" max="2318" width="10.75" style="2" bestFit="1" customWidth="1"/>
    <col min="2319" max="2320" width="12.375" style="2" bestFit="1" customWidth="1"/>
    <col min="2321" max="2322" width="10.75" style="2" bestFit="1" customWidth="1"/>
    <col min="2323" max="2323" width="11.375" style="2" bestFit="1" customWidth="1"/>
    <col min="2324" max="2324" width="9.5" style="2" bestFit="1" customWidth="1"/>
    <col min="2325" max="2325" width="10.75" style="2" bestFit="1" customWidth="1"/>
    <col min="2326" max="2326" width="11.375" style="2" bestFit="1" customWidth="1"/>
    <col min="2327" max="2327" width="10.75" style="2" bestFit="1" customWidth="1"/>
    <col min="2328" max="2328" width="12.375" style="2" bestFit="1" customWidth="1"/>
    <col min="2329" max="2329" width="11.375" style="2" bestFit="1" customWidth="1"/>
    <col min="2330" max="2330" width="10.75" style="2" bestFit="1" customWidth="1"/>
    <col min="2331" max="2331" width="8.625" style="2" bestFit="1" customWidth="1"/>
    <col min="2332" max="2332" width="9.625" style="2" bestFit="1" customWidth="1"/>
    <col min="2333" max="2333" width="8.875" style="2" bestFit="1" customWidth="1"/>
    <col min="2334" max="2560" width="9" style="2"/>
    <col min="2561" max="2561" width="4.875" style="2" bestFit="1" customWidth="1"/>
    <col min="2562" max="2562" width="38.75" style="2" customWidth="1"/>
    <col min="2563" max="2563" width="14" style="2" customWidth="1"/>
    <col min="2564" max="2565" width="12.375" style="2" bestFit="1" customWidth="1"/>
    <col min="2566" max="2566" width="10.75" style="2" bestFit="1" customWidth="1"/>
    <col min="2567" max="2567" width="11.375" style="2" bestFit="1" customWidth="1"/>
    <col min="2568" max="2568" width="9.5" style="2" bestFit="1" customWidth="1"/>
    <col min="2569" max="2569" width="10.75" style="2" bestFit="1" customWidth="1"/>
    <col min="2570" max="2570" width="11.375" style="2" bestFit="1" customWidth="1"/>
    <col min="2571" max="2571" width="10.75" style="2" bestFit="1" customWidth="1"/>
    <col min="2572" max="2573" width="12.375" style="2" bestFit="1" customWidth="1"/>
    <col min="2574" max="2574" width="10.75" style="2" bestFit="1" customWidth="1"/>
    <col min="2575" max="2576" width="12.375" style="2" bestFit="1" customWidth="1"/>
    <col min="2577" max="2578" width="10.75" style="2" bestFit="1" customWidth="1"/>
    <col min="2579" max="2579" width="11.375" style="2" bestFit="1" customWidth="1"/>
    <col min="2580" max="2580" width="9.5" style="2" bestFit="1" customWidth="1"/>
    <col min="2581" max="2581" width="10.75" style="2" bestFit="1" customWidth="1"/>
    <col min="2582" max="2582" width="11.375" style="2" bestFit="1" customWidth="1"/>
    <col min="2583" max="2583" width="10.75" style="2" bestFit="1" customWidth="1"/>
    <col min="2584" max="2584" width="12.375" style="2" bestFit="1" customWidth="1"/>
    <col min="2585" max="2585" width="11.375" style="2" bestFit="1" customWidth="1"/>
    <col min="2586" max="2586" width="10.75" style="2" bestFit="1" customWidth="1"/>
    <col min="2587" max="2587" width="8.625" style="2" bestFit="1" customWidth="1"/>
    <col min="2588" max="2588" width="9.625" style="2" bestFit="1" customWidth="1"/>
    <col min="2589" max="2589" width="8.875" style="2" bestFit="1" customWidth="1"/>
    <col min="2590" max="2816" width="9" style="2"/>
    <col min="2817" max="2817" width="4.875" style="2" bestFit="1" customWidth="1"/>
    <col min="2818" max="2818" width="38.75" style="2" customWidth="1"/>
    <col min="2819" max="2819" width="14" style="2" customWidth="1"/>
    <col min="2820" max="2821" width="12.375" style="2" bestFit="1" customWidth="1"/>
    <col min="2822" max="2822" width="10.75" style="2" bestFit="1" customWidth="1"/>
    <col min="2823" max="2823" width="11.375" style="2" bestFit="1" customWidth="1"/>
    <col min="2824" max="2824" width="9.5" style="2" bestFit="1" customWidth="1"/>
    <col min="2825" max="2825" width="10.75" style="2" bestFit="1" customWidth="1"/>
    <col min="2826" max="2826" width="11.375" style="2" bestFit="1" customWidth="1"/>
    <col min="2827" max="2827" width="10.75" style="2" bestFit="1" customWidth="1"/>
    <col min="2828" max="2829" width="12.375" style="2" bestFit="1" customWidth="1"/>
    <col min="2830" max="2830" width="10.75" style="2" bestFit="1" customWidth="1"/>
    <col min="2831" max="2832" width="12.375" style="2" bestFit="1" customWidth="1"/>
    <col min="2833" max="2834" width="10.75" style="2" bestFit="1" customWidth="1"/>
    <col min="2835" max="2835" width="11.375" style="2" bestFit="1" customWidth="1"/>
    <col min="2836" max="2836" width="9.5" style="2" bestFit="1" customWidth="1"/>
    <col min="2837" max="2837" width="10.75" style="2" bestFit="1" customWidth="1"/>
    <col min="2838" max="2838" width="11.375" style="2" bestFit="1" customWidth="1"/>
    <col min="2839" max="2839" width="10.75" style="2" bestFit="1" customWidth="1"/>
    <col min="2840" max="2840" width="12.375" style="2" bestFit="1" customWidth="1"/>
    <col min="2841" max="2841" width="11.375" style="2" bestFit="1" customWidth="1"/>
    <col min="2842" max="2842" width="10.75" style="2" bestFit="1" customWidth="1"/>
    <col min="2843" max="2843" width="8.625" style="2" bestFit="1" customWidth="1"/>
    <col min="2844" max="2844" width="9.625" style="2" bestFit="1" customWidth="1"/>
    <col min="2845" max="2845" width="8.875" style="2" bestFit="1" customWidth="1"/>
    <col min="2846" max="3072" width="9" style="2"/>
    <col min="3073" max="3073" width="4.875" style="2" bestFit="1" customWidth="1"/>
    <col min="3074" max="3074" width="38.75" style="2" customWidth="1"/>
    <col min="3075" max="3075" width="14" style="2" customWidth="1"/>
    <col min="3076" max="3077" width="12.375" style="2" bestFit="1" customWidth="1"/>
    <col min="3078" max="3078" width="10.75" style="2" bestFit="1" customWidth="1"/>
    <col min="3079" max="3079" width="11.375" style="2" bestFit="1" customWidth="1"/>
    <col min="3080" max="3080" width="9.5" style="2" bestFit="1" customWidth="1"/>
    <col min="3081" max="3081" width="10.75" style="2" bestFit="1" customWidth="1"/>
    <col min="3082" max="3082" width="11.375" style="2" bestFit="1" customWidth="1"/>
    <col min="3083" max="3083" width="10.75" style="2" bestFit="1" customWidth="1"/>
    <col min="3084" max="3085" width="12.375" style="2" bestFit="1" customWidth="1"/>
    <col min="3086" max="3086" width="10.75" style="2" bestFit="1" customWidth="1"/>
    <col min="3087" max="3088" width="12.375" style="2" bestFit="1" customWidth="1"/>
    <col min="3089" max="3090" width="10.75" style="2" bestFit="1" customWidth="1"/>
    <col min="3091" max="3091" width="11.375" style="2" bestFit="1" customWidth="1"/>
    <col min="3092" max="3092" width="9.5" style="2" bestFit="1" customWidth="1"/>
    <col min="3093" max="3093" width="10.75" style="2" bestFit="1" customWidth="1"/>
    <col min="3094" max="3094" width="11.375" style="2" bestFit="1" customWidth="1"/>
    <col min="3095" max="3095" width="10.75" style="2" bestFit="1" customWidth="1"/>
    <col min="3096" max="3096" width="12.375" style="2" bestFit="1" customWidth="1"/>
    <col min="3097" max="3097" width="11.375" style="2" bestFit="1" customWidth="1"/>
    <col min="3098" max="3098" width="10.75" style="2" bestFit="1" customWidth="1"/>
    <col min="3099" max="3099" width="8.625" style="2" bestFit="1" customWidth="1"/>
    <col min="3100" max="3100" width="9.625" style="2" bestFit="1" customWidth="1"/>
    <col min="3101" max="3101" width="8.875" style="2" bestFit="1" customWidth="1"/>
    <col min="3102" max="3328" width="9" style="2"/>
    <col min="3329" max="3329" width="4.875" style="2" bestFit="1" customWidth="1"/>
    <col min="3330" max="3330" width="38.75" style="2" customWidth="1"/>
    <col min="3331" max="3331" width="14" style="2" customWidth="1"/>
    <col min="3332" max="3333" width="12.375" style="2" bestFit="1" customWidth="1"/>
    <col min="3334" max="3334" width="10.75" style="2" bestFit="1" customWidth="1"/>
    <col min="3335" max="3335" width="11.375" style="2" bestFit="1" customWidth="1"/>
    <col min="3336" max="3336" width="9.5" style="2" bestFit="1" customWidth="1"/>
    <col min="3337" max="3337" width="10.75" style="2" bestFit="1" customWidth="1"/>
    <col min="3338" max="3338" width="11.375" style="2" bestFit="1" customWidth="1"/>
    <col min="3339" max="3339" width="10.75" style="2" bestFit="1" customWidth="1"/>
    <col min="3340" max="3341" width="12.375" style="2" bestFit="1" customWidth="1"/>
    <col min="3342" max="3342" width="10.75" style="2" bestFit="1" customWidth="1"/>
    <col min="3343" max="3344" width="12.375" style="2" bestFit="1" customWidth="1"/>
    <col min="3345" max="3346" width="10.75" style="2" bestFit="1" customWidth="1"/>
    <col min="3347" max="3347" width="11.375" style="2" bestFit="1" customWidth="1"/>
    <col min="3348" max="3348" width="9.5" style="2" bestFit="1" customWidth="1"/>
    <col min="3349" max="3349" width="10.75" style="2" bestFit="1" customWidth="1"/>
    <col min="3350" max="3350" width="11.375" style="2" bestFit="1" customWidth="1"/>
    <col min="3351" max="3351" width="10.75" style="2" bestFit="1" customWidth="1"/>
    <col min="3352" max="3352" width="12.375" style="2" bestFit="1" customWidth="1"/>
    <col min="3353" max="3353" width="11.375" style="2" bestFit="1" customWidth="1"/>
    <col min="3354" max="3354" width="10.75" style="2" bestFit="1" customWidth="1"/>
    <col min="3355" max="3355" width="8.625" style="2" bestFit="1" customWidth="1"/>
    <col min="3356" max="3356" width="9.625" style="2" bestFit="1" customWidth="1"/>
    <col min="3357" max="3357" width="8.875" style="2" bestFit="1" customWidth="1"/>
    <col min="3358" max="3584" width="9" style="2"/>
    <col min="3585" max="3585" width="4.875" style="2" bestFit="1" customWidth="1"/>
    <col min="3586" max="3586" width="38.75" style="2" customWidth="1"/>
    <col min="3587" max="3587" width="14" style="2" customWidth="1"/>
    <col min="3588" max="3589" width="12.375" style="2" bestFit="1" customWidth="1"/>
    <col min="3590" max="3590" width="10.75" style="2" bestFit="1" customWidth="1"/>
    <col min="3591" max="3591" width="11.375" style="2" bestFit="1" customWidth="1"/>
    <col min="3592" max="3592" width="9.5" style="2" bestFit="1" customWidth="1"/>
    <col min="3593" max="3593" width="10.75" style="2" bestFit="1" customWidth="1"/>
    <col min="3594" max="3594" width="11.375" style="2" bestFit="1" customWidth="1"/>
    <col min="3595" max="3595" width="10.75" style="2" bestFit="1" customWidth="1"/>
    <col min="3596" max="3597" width="12.375" style="2" bestFit="1" customWidth="1"/>
    <col min="3598" max="3598" width="10.75" style="2" bestFit="1" customWidth="1"/>
    <col min="3599" max="3600" width="12.375" style="2" bestFit="1" customWidth="1"/>
    <col min="3601" max="3602" width="10.75" style="2" bestFit="1" customWidth="1"/>
    <col min="3603" max="3603" width="11.375" style="2" bestFit="1" customWidth="1"/>
    <col min="3604" max="3604" width="9.5" style="2" bestFit="1" customWidth="1"/>
    <col min="3605" max="3605" width="10.75" style="2" bestFit="1" customWidth="1"/>
    <col min="3606" max="3606" width="11.375" style="2" bestFit="1" customWidth="1"/>
    <col min="3607" max="3607" width="10.75" style="2" bestFit="1" customWidth="1"/>
    <col min="3608" max="3608" width="12.375" style="2" bestFit="1" customWidth="1"/>
    <col min="3609" max="3609" width="11.375" style="2" bestFit="1" customWidth="1"/>
    <col min="3610" max="3610" width="10.75" style="2" bestFit="1" customWidth="1"/>
    <col min="3611" max="3611" width="8.625" style="2" bestFit="1" customWidth="1"/>
    <col min="3612" max="3612" width="9.625" style="2" bestFit="1" customWidth="1"/>
    <col min="3613" max="3613" width="8.875" style="2" bestFit="1" customWidth="1"/>
    <col min="3614" max="3840" width="9" style="2"/>
    <col min="3841" max="3841" width="4.875" style="2" bestFit="1" customWidth="1"/>
    <col min="3842" max="3842" width="38.75" style="2" customWidth="1"/>
    <col min="3843" max="3843" width="14" style="2" customWidth="1"/>
    <col min="3844" max="3845" width="12.375" style="2" bestFit="1" customWidth="1"/>
    <col min="3846" max="3846" width="10.75" style="2" bestFit="1" customWidth="1"/>
    <col min="3847" max="3847" width="11.375" style="2" bestFit="1" customWidth="1"/>
    <col min="3848" max="3848" width="9.5" style="2" bestFit="1" customWidth="1"/>
    <col min="3849" max="3849" width="10.75" style="2" bestFit="1" customWidth="1"/>
    <col min="3850" max="3850" width="11.375" style="2" bestFit="1" customWidth="1"/>
    <col min="3851" max="3851" width="10.75" style="2" bestFit="1" customWidth="1"/>
    <col min="3852" max="3853" width="12.375" style="2" bestFit="1" customWidth="1"/>
    <col min="3854" max="3854" width="10.75" style="2" bestFit="1" customWidth="1"/>
    <col min="3855" max="3856" width="12.375" style="2" bestFit="1" customWidth="1"/>
    <col min="3857" max="3858" width="10.75" style="2" bestFit="1" customWidth="1"/>
    <col min="3859" max="3859" width="11.375" style="2" bestFit="1" customWidth="1"/>
    <col min="3860" max="3860" width="9.5" style="2" bestFit="1" customWidth="1"/>
    <col min="3861" max="3861" width="10.75" style="2" bestFit="1" customWidth="1"/>
    <col min="3862" max="3862" width="11.375" style="2" bestFit="1" customWidth="1"/>
    <col min="3863" max="3863" width="10.75" style="2" bestFit="1" customWidth="1"/>
    <col min="3864" max="3864" width="12.375" style="2" bestFit="1" customWidth="1"/>
    <col min="3865" max="3865" width="11.375" style="2" bestFit="1" customWidth="1"/>
    <col min="3866" max="3866" width="10.75" style="2" bestFit="1" customWidth="1"/>
    <col min="3867" max="3867" width="8.625" style="2" bestFit="1" customWidth="1"/>
    <col min="3868" max="3868" width="9.625" style="2" bestFit="1" customWidth="1"/>
    <col min="3869" max="3869" width="8.875" style="2" bestFit="1" customWidth="1"/>
    <col min="3870" max="4096" width="9" style="2"/>
    <col min="4097" max="4097" width="4.875" style="2" bestFit="1" customWidth="1"/>
    <col min="4098" max="4098" width="38.75" style="2" customWidth="1"/>
    <col min="4099" max="4099" width="14" style="2" customWidth="1"/>
    <col min="4100" max="4101" width="12.375" style="2" bestFit="1" customWidth="1"/>
    <col min="4102" max="4102" width="10.75" style="2" bestFit="1" customWidth="1"/>
    <col min="4103" max="4103" width="11.375" style="2" bestFit="1" customWidth="1"/>
    <col min="4104" max="4104" width="9.5" style="2" bestFit="1" customWidth="1"/>
    <col min="4105" max="4105" width="10.75" style="2" bestFit="1" customWidth="1"/>
    <col min="4106" max="4106" width="11.375" style="2" bestFit="1" customWidth="1"/>
    <col min="4107" max="4107" width="10.75" style="2" bestFit="1" customWidth="1"/>
    <col min="4108" max="4109" width="12.375" style="2" bestFit="1" customWidth="1"/>
    <col min="4110" max="4110" width="10.75" style="2" bestFit="1" customWidth="1"/>
    <col min="4111" max="4112" width="12.375" style="2" bestFit="1" customWidth="1"/>
    <col min="4113" max="4114" width="10.75" style="2" bestFit="1" customWidth="1"/>
    <col min="4115" max="4115" width="11.375" style="2" bestFit="1" customWidth="1"/>
    <col min="4116" max="4116" width="9.5" style="2" bestFit="1" customWidth="1"/>
    <col min="4117" max="4117" width="10.75" style="2" bestFit="1" customWidth="1"/>
    <col min="4118" max="4118" width="11.375" style="2" bestFit="1" customWidth="1"/>
    <col min="4119" max="4119" width="10.75" style="2" bestFit="1" customWidth="1"/>
    <col min="4120" max="4120" width="12.375" style="2" bestFit="1" customWidth="1"/>
    <col min="4121" max="4121" width="11.375" style="2" bestFit="1" customWidth="1"/>
    <col min="4122" max="4122" width="10.75" style="2" bestFit="1" customWidth="1"/>
    <col min="4123" max="4123" width="8.625" style="2" bestFit="1" customWidth="1"/>
    <col min="4124" max="4124" width="9.625" style="2" bestFit="1" customWidth="1"/>
    <col min="4125" max="4125" width="8.875" style="2" bestFit="1" customWidth="1"/>
    <col min="4126" max="4352" width="9" style="2"/>
    <col min="4353" max="4353" width="4.875" style="2" bestFit="1" customWidth="1"/>
    <col min="4354" max="4354" width="38.75" style="2" customWidth="1"/>
    <col min="4355" max="4355" width="14" style="2" customWidth="1"/>
    <col min="4356" max="4357" width="12.375" style="2" bestFit="1" customWidth="1"/>
    <col min="4358" max="4358" width="10.75" style="2" bestFit="1" customWidth="1"/>
    <col min="4359" max="4359" width="11.375" style="2" bestFit="1" customWidth="1"/>
    <col min="4360" max="4360" width="9.5" style="2" bestFit="1" customWidth="1"/>
    <col min="4361" max="4361" width="10.75" style="2" bestFit="1" customWidth="1"/>
    <col min="4362" max="4362" width="11.375" style="2" bestFit="1" customWidth="1"/>
    <col min="4363" max="4363" width="10.75" style="2" bestFit="1" customWidth="1"/>
    <col min="4364" max="4365" width="12.375" style="2" bestFit="1" customWidth="1"/>
    <col min="4366" max="4366" width="10.75" style="2" bestFit="1" customWidth="1"/>
    <col min="4367" max="4368" width="12.375" style="2" bestFit="1" customWidth="1"/>
    <col min="4369" max="4370" width="10.75" style="2" bestFit="1" customWidth="1"/>
    <col min="4371" max="4371" width="11.375" style="2" bestFit="1" customWidth="1"/>
    <col min="4372" max="4372" width="9.5" style="2" bestFit="1" customWidth="1"/>
    <col min="4373" max="4373" width="10.75" style="2" bestFit="1" customWidth="1"/>
    <col min="4374" max="4374" width="11.375" style="2" bestFit="1" customWidth="1"/>
    <col min="4375" max="4375" width="10.75" style="2" bestFit="1" customWidth="1"/>
    <col min="4376" max="4376" width="12.375" style="2" bestFit="1" customWidth="1"/>
    <col min="4377" max="4377" width="11.375" style="2" bestFit="1" customWidth="1"/>
    <col min="4378" max="4378" width="10.75" style="2" bestFit="1" customWidth="1"/>
    <col min="4379" max="4379" width="8.625" style="2" bestFit="1" customWidth="1"/>
    <col min="4380" max="4380" width="9.625" style="2" bestFit="1" customWidth="1"/>
    <col min="4381" max="4381" width="8.875" style="2" bestFit="1" customWidth="1"/>
    <col min="4382" max="4608" width="9" style="2"/>
    <col min="4609" max="4609" width="4.875" style="2" bestFit="1" customWidth="1"/>
    <col min="4610" max="4610" width="38.75" style="2" customWidth="1"/>
    <col min="4611" max="4611" width="14" style="2" customWidth="1"/>
    <col min="4612" max="4613" width="12.375" style="2" bestFit="1" customWidth="1"/>
    <col min="4614" max="4614" width="10.75" style="2" bestFit="1" customWidth="1"/>
    <col min="4615" max="4615" width="11.375" style="2" bestFit="1" customWidth="1"/>
    <col min="4616" max="4616" width="9.5" style="2" bestFit="1" customWidth="1"/>
    <col min="4617" max="4617" width="10.75" style="2" bestFit="1" customWidth="1"/>
    <col min="4618" max="4618" width="11.375" style="2" bestFit="1" customWidth="1"/>
    <col min="4619" max="4619" width="10.75" style="2" bestFit="1" customWidth="1"/>
    <col min="4620" max="4621" width="12.375" style="2" bestFit="1" customWidth="1"/>
    <col min="4622" max="4622" width="10.75" style="2" bestFit="1" customWidth="1"/>
    <col min="4623" max="4624" width="12.375" style="2" bestFit="1" customWidth="1"/>
    <col min="4625" max="4626" width="10.75" style="2" bestFit="1" customWidth="1"/>
    <col min="4627" max="4627" width="11.375" style="2" bestFit="1" customWidth="1"/>
    <col min="4628" max="4628" width="9.5" style="2" bestFit="1" customWidth="1"/>
    <col min="4629" max="4629" width="10.75" style="2" bestFit="1" customWidth="1"/>
    <col min="4630" max="4630" width="11.375" style="2" bestFit="1" customWidth="1"/>
    <col min="4631" max="4631" width="10.75" style="2" bestFit="1" customWidth="1"/>
    <col min="4632" max="4632" width="12.375" style="2" bestFit="1" customWidth="1"/>
    <col min="4633" max="4633" width="11.375" style="2" bestFit="1" customWidth="1"/>
    <col min="4634" max="4634" width="10.75" style="2" bestFit="1" customWidth="1"/>
    <col min="4635" max="4635" width="8.625" style="2" bestFit="1" customWidth="1"/>
    <col min="4636" max="4636" width="9.625" style="2" bestFit="1" customWidth="1"/>
    <col min="4637" max="4637" width="8.875" style="2" bestFit="1" customWidth="1"/>
    <col min="4638" max="4864" width="9" style="2"/>
    <col min="4865" max="4865" width="4.875" style="2" bestFit="1" customWidth="1"/>
    <col min="4866" max="4866" width="38.75" style="2" customWidth="1"/>
    <col min="4867" max="4867" width="14" style="2" customWidth="1"/>
    <col min="4868" max="4869" width="12.375" style="2" bestFit="1" customWidth="1"/>
    <col min="4870" max="4870" width="10.75" style="2" bestFit="1" customWidth="1"/>
    <col min="4871" max="4871" width="11.375" style="2" bestFit="1" customWidth="1"/>
    <col min="4872" max="4872" width="9.5" style="2" bestFit="1" customWidth="1"/>
    <col min="4873" max="4873" width="10.75" style="2" bestFit="1" customWidth="1"/>
    <col min="4874" max="4874" width="11.375" style="2" bestFit="1" customWidth="1"/>
    <col min="4875" max="4875" width="10.75" style="2" bestFit="1" customWidth="1"/>
    <col min="4876" max="4877" width="12.375" style="2" bestFit="1" customWidth="1"/>
    <col min="4878" max="4878" width="10.75" style="2" bestFit="1" customWidth="1"/>
    <col min="4879" max="4880" width="12.375" style="2" bestFit="1" customWidth="1"/>
    <col min="4881" max="4882" width="10.75" style="2" bestFit="1" customWidth="1"/>
    <col min="4883" max="4883" width="11.375" style="2" bestFit="1" customWidth="1"/>
    <col min="4884" max="4884" width="9.5" style="2" bestFit="1" customWidth="1"/>
    <col min="4885" max="4885" width="10.75" style="2" bestFit="1" customWidth="1"/>
    <col min="4886" max="4886" width="11.375" style="2" bestFit="1" customWidth="1"/>
    <col min="4887" max="4887" width="10.75" style="2" bestFit="1" customWidth="1"/>
    <col min="4888" max="4888" width="12.375" style="2" bestFit="1" customWidth="1"/>
    <col min="4889" max="4889" width="11.375" style="2" bestFit="1" customWidth="1"/>
    <col min="4890" max="4890" width="10.75" style="2" bestFit="1" customWidth="1"/>
    <col min="4891" max="4891" width="8.625" style="2" bestFit="1" customWidth="1"/>
    <col min="4892" max="4892" width="9.625" style="2" bestFit="1" customWidth="1"/>
    <col min="4893" max="4893" width="8.875" style="2" bestFit="1" customWidth="1"/>
    <col min="4894" max="5120" width="9" style="2"/>
    <col min="5121" max="5121" width="4.875" style="2" bestFit="1" customWidth="1"/>
    <col min="5122" max="5122" width="38.75" style="2" customWidth="1"/>
    <col min="5123" max="5123" width="14" style="2" customWidth="1"/>
    <col min="5124" max="5125" width="12.375" style="2" bestFit="1" customWidth="1"/>
    <col min="5126" max="5126" width="10.75" style="2" bestFit="1" customWidth="1"/>
    <col min="5127" max="5127" width="11.375" style="2" bestFit="1" customWidth="1"/>
    <col min="5128" max="5128" width="9.5" style="2" bestFit="1" customWidth="1"/>
    <col min="5129" max="5129" width="10.75" style="2" bestFit="1" customWidth="1"/>
    <col min="5130" max="5130" width="11.375" style="2" bestFit="1" customWidth="1"/>
    <col min="5131" max="5131" width="10.75" style="2" bestFit="1" customWidth="1"/>
    <col min="5132" max="5133" width="12.375" style="2" bestFit="1" customWidth="1"/>
    <col min="5134" max="5134" width="10.75" style="2" bestFit="1" customWidth="1"/>
    <col min="5135" max="5136" width="12.375" style="2" bestFit="1" customWidth="1"/>
    <col min="5137" max="5138" width="10.75" style="2" bestFit="1" customWidth="1"/>
    <col min="5139" max="5139" width="11.375" style="2" bestFit="1" customWidth="1"/>
    <col min="5140" max="5140" width="9.5" style="2" bestFit="1" customWidth="1"/>
    <col min="5141" max="5141" width="10.75" style="2" bestFit="1" customWidth="1"/>
    <col min="5142" max="5142" width="11.375" style="2" bestFit="1" customWidth="1"/>
    <col min="5143" max="5143" width="10.75" style="2" bestFit="1" customWidth="1"/>
    <col min="5144" max="5144" width="12.375" style="2" bestFit="1" customWidth="1"/>
    <col min="5145" max="5145" width="11.375" style="2" bestFit="1" customWidth="1"/>
    <col min="5146" max="5146" width="10.75" style="2" bestFit="1" customWidth="1"/>
    <col min="5147" max="5147" width="8.625" style="2" bestFit="1" customWidth="1"/>
    <col min="5148" max="5148" width="9.625" style="2" bestFit="1" customWidth="1"/>
    <col min="5149" max="5149" width="8.875" style="2" bestFit="1" customWidth="1"/>
    <col min="5150" max="5376" width="9" style="2"/>
    <col min="5377" max="5377" width="4.875" style="2" bestFit="1" customWidth="1"/>
    <col min="5378" max="5378" width="38.75" style="2" customWidth="1"/>
    <col min="5379" max="5379" width="14" style="2" customWidth="1"/>
    <col min="5380" max="5381" width="12.375" style="2" bestFit="1" customWidth="1"/>
    <col min="5382" max="5382" width="10.75" style="2" bestFit="1" customWidth="1"/>
    <col min="5383" max="5383" width="11.375" style="2" bestFit="1" customWidth="1"/>
    <col min="5384" max="5384" width="9.5" style="2" bestFit="1" customWidth="1"/>
    <col min="5385" max="5385" width="10.75" style="2" bestFit="1" customWidth="1"/>
    <col min="5386" max="5386" width="11.375" style="2" bestFit="1" customWidth="1"/>
    <col min="5387" max="5387" width="10.75" style="2" bestFit="1" customWidth="1"/>
    <col min="5388" max="5389" width="12.375" style="2" bestFit="1" customWidth="1"/>
    <col min="5390" max="5390" width="10.75" style="2" bestFit="1" customWidth="1"/>
    <col min="5391" max="5392" width="12.375" style="2" bestFit="1" customWidth="1"/>
    <col min="5393" max="5394" width="10.75" style="2" bestFit="1" customWidth="1"/>
    <col min="5395" max="5395" width="11.375" style="2" bestFit="1" customWidth="1"/>
    <col min="5396" max="5396" width="9.5" style="2" bestFit="1" customWidth="1"/>
    <col min="5397" max="5397" width="10.75" style="2" bestFit="1" customWidth="1"/>
    <col min="5398" max="5398" width="11.375" style="2" bestFit="1" customWidth="1"/>
    <col min="5399" max="5399" width="10.75" style="2" bestFit="1" customWidth="1"/>
    <col min="5400" max="5400" width="12.375" style="2" bestFit="1" customWidth="1"/>
    <col min="5401" max="5401" width="11.375" style="2" bestFit="1" customWidth="1"/>
    <col min="5402" max="5402" width="10.75" style="2" bestFit="1" customWidth="1"/>
    <col min="5403" max="5403" width="8.625" style="2" bestFit="1" customWidth="1"/>
    <col min="5404" max="5404" width="9.625" style="2" bestFit="1" customWidth="1"/>
    <col min="5405" max="5405" width="8.875" style="2" bestFit="1" customWidth="1"/>
    <col min="5406" max="5632" width="9" style="2"/>
    <col min="5633" max="5633" width="4.875" style="2" bestFit="1" customWidth="1"/>
    <col min="5634" max="5634" width="38.75" style="2" customWidth="1"/>
    <col min="5635" max="5635" width="14" style="2" customWidth="1"/>
    <col min="5636" max="5637" width="12.375" style="2" bestFit="1" customWidth="1"/>
    <col min="5638" max="5638" width="10.75" style="2" bestFit="1" customWidth="1"/>
    <col min="5639" max="5639" width="11.375" style="2" bestFit="1" customWidth="1"/>
    <col min="5640" max="5640" width="9.5" style="2" bestFit="1" customWidth="1"/>
    <col min="5641" max="5641" width="10.75" style="2" bestFit="1" customWidth="1"/>
    <col min="5642" max="5642" width="11.375" style="2" bestFit="1" customWidth="1"/>
    <col min="5643" max="5643" width="10.75" style="2" bestFit="1" customWidth="1"/>
    <col min="5644" max="5645" width="12.375" style="2" bestFit="1" customWidth="1"/>
    <col min="5646" max="5646" width="10.75" style="2" bestFit="1" customWidth="1"/>
    <col min="5647" max="5648" width="12.375" style="2" bestFit="1" customWidth="1"/>
    <col min="5649" max="5650" width="10.75" style="2" bestFit="1" customWidth="1"/>
    <col min="5651" max="5651" width="11.375" style="2" bestFit="1" customWidth="1"/>
    <col min="5652" max="5652" width="9.5" style="2" bestFit="1" customWidth="1"/>
    <col min="5653" max="5653" width="10.75" style="2" bestFit="1" customWidth="1"/>
    <col min="5654" max="5654" width="11.375" style="2" bestFit="1" customWidth="1"/>
    <col min="5655" max="5655" width="10.75" style="2" bestFit="1" customWidth="1"/>
    <col min="5656" max="5656" width="12.375" style="2" bestFit="1" customWidth="1"/>
    <col min="5657" max="5657" width="11.375" style="2" bestFit="1" customWidth="1"/>
    <col min="5658" max="5658" width="10.75" style="2" bestFit="1" customWidth="1"/>
    <col min="5659" max="5659" width="8.625" style="2" bestFit="1" customWidth="1"/>
    <col min="5660" max="5660" width="9.625" style="2" bestFit="1" customWidth="1"/>
    <col min="5661" max="5661" width="8.875" style="2" bestFit="1" customWidth="1"/>
    <col min="5662" max="5888" width="9" style="2"/>
    <col min="5889" max="5889" width="4.875" style="2" bestFit="1" customWidth="1"/>
    <col min="5890" max="5890" width="38.75" style="2" customWidth="1"/>
    <col min="5891" max="5891" width="14" style="2" customWidth="1"/>
    <col min="5892" max="5893" width="12.375" style="2" bestFit="1" customWidth="1"/>
    <col min="5894" max="5894" width="10.75" style="2" bestFit="1" customWidth="1"/>
    <col min="5895" max="5895" width="11.375" style="2" bestFit="1" customWidth="1"/>
    <col min="5896" max="5896" width="9.5" style="2" bestFit="1" customWidth="1"/>
    <col min="5897" max="5897" width="10.75" style="2" bestFit="1" customWidth="1"/>
    <col min="5898" max="5898" width="11.375" style="2" bestFit="1" customWidth="1"/>
    <col min="5899" max="5899" width="10.75" style="2" bestFit="1" customWidth="1"/>
    <col min="5900" max="5901" width="12.375" style="2" bestFit="1" customWidth="1"/>
    <col min="5902" max="5902" width="10.75" style="2" bestFit="1" customWidth="1"/>
    <col min="5903" max="5904" width="12.375" style="2" bestFit="1" customWidth="1"/>
    <col min="5905" max="5906" width="10.75" style="2" bestFit="1" customWidth="1"/>
    <col min="5907" max="5907" width="11.375" style="2" bestFit="1" customWidth="1"/>
    <col min="5908" max="5908" width="9.5" style="2" bestFit="1" customWidth="1"/>
    <col min="5909" max="5909" width="10.75" style="2" bestFit="1" customWidth="1"/>
    <col min="5910" max="5910" width="11.375" style="2" bestFit="1" customWidth="1"/>
    <col min="5911" max="5911" width="10.75" style="2" bestFit="1" customWidth="1"/>
    <col min="5912" max="5912" width="12.375" style="2" bestFit="1" customWidth="1"/>
    <col min="5913" max="5913" width="11.375" style="2" bestFit="1" customWidth="1"/>
    <col min="5914" max="5914" width="10.75" style="2" bestFit="1" customWidth="1"/>
    <col min="5915" max="5915" width="8.625" style="2" bestFit="1" customWidth="1"/>
    <col min="5916" max="5916" width="9.625" style="2" bestFit="1" customWidth="1"/>
    <col min="5917" max="5917" width="8.875" style="2" bestFit="1" customWidth="1"/>
    <col min="5918" max="6144" width="9" style="2"/>
    <col min="6145" max="6145" width="4.875" style="2" bestFit="1" customWidth="1"/>
    <col min="6146" max="6146" width="38.75" style="2" customWidth="1"/>
    <col min="6147" max="6147" width="14" style="2" customWidth="1"/>
    <col min="6148" max="6149" width="12.375" style="2" bestFit="1" customWidth="1"/>
    <col min="6150" max="6150" width="10.75" style="2" bestFit="1" customWidth="1"/>
    <col min="6151" max="6151" width="11.375" style="2" bestFit="1" customWidth="1"/>
    <col min="6152" max="6152" width="9.5" style="2" bestFit="1" customWidth="1"/>
    <col min="6153" max="6153" width="10.75" style="2" bestFit="1" customWidth="1"/>
    <col min="6154" max="6154" width="11.375" style="2" bestFit="1" customWidth="1"/>
    <col min="6155" max="6155" width="10.75" style="2" bestFit="1" customWidth="1"/>
    <col min="6156" max="6157" width="12.375" style="2" bestFit="1" customWidth="1"/>
    <col min="6158" max="6158" width="10.75" style="2" bestFit="1" customWidth="1"/>
    <col min="6159" max="6160" width="12.375" style="2" bestFit="1" customWidth="1"/>
    <col min="6161" max="6162" width="10.75" style="2" bestFit="1" customWidth="1"/>
    <col min="6163" max="6163" width="11.375" style="2" bestFit="1" customWidth="1"/>
    <col min="6164" max="6164" width="9.5" style="2" bestFit="1" customWidth="1"/>
    <col min="6165" max="6165" width="10.75" style="2" bestFit="1" customWidth="1"/>
    <col min="6166" max="6166" width="11.375" style="2" bestFit="1" customWidth="1"/>
    <col min="6167" max="6167" width="10.75" style="2" bestFit="1" customWidth="1"/>
    <col min="6168" max="6168" width="12.375" style="2" bestFit="1" customWidth="1"/>
    <col min="6169" max="6169" width="11.375" style="2" bestFit="1" customWidth="1"/>
    <col min="6170" max="6170" width="10.75" style="2" bestFit="1" customWidth="1"/>
    <col min="6171" max="6171" width="8.625" style="2" bestFit="1" customWidth="1"/>
    <col min="6172" max="6172" width="9.625" style="2" bestFit="1" customWidth="1"/>
    <col min="6173" max="6173" width="8.875" style="2" bestFit="1" customWidth="1"/>
    <col min="6174" max="6400" width="9" style="2"/>
    <col min="6401" max="6401" width="4.875" style="2" bestFit="1" customWidth="1"/>
    <col min="6402" max="6402" width="38.75" style="2" customWidth="1"/>
    <col min="6403" max="6403" width="14" style="2" customWidth="1"/>
    <col min="6404" max="6405" width="12.375" style="2" bestFit="1" customWidth="1"/>
    <col min="6406" max="6406" width="10.75" style="2" bestFit="1" customWidth="1"/>
    <col min="6407" max="6407" width="11.375" style="2" bestFit="1" customWidth="1"/>
    <col min="6408" max="6408" width="9.5" style="2" bestFit="1" customWidth="1"/>
    <col min="6409" max="6409" width="10.75" style="2" bestFit="1" customWidth="1"/>
    <col min="6410" max="6410" width="11.375" style="2" bestFit="1" customWidth="1"/>
    <col min="6411" max="6411" width="10.75" style="2" bestFit="1" customWidth="1"/>
    <col min="6412" max="6413" width="12.375" style="2" bestFit="1" customWidth="1"/>
    <col min="6414" max="6414" width="10.75" style="2" bestFit="1" customWidth="1"/>
    <col min="6415" max="6416" width="12.375" style="2" bestFit="1" customWidth="1"/>
    <col min="6417" max="6418" width="10.75" style="2" bestFit="1" customWidth="1"/>
    <col min="6419" max="6419" width="11.375" style="2" bestFit="1" customWidth="1"/>
    <col min="6420" max="6420" width="9.5" style="2" bestFit="1" customWidth="1"/>
    <col min="6421" max="6421" width="10.75" style="2" bestFit="1" customWidth="1"/>
    <col min="6422" max="6422" width="11.375" style="2" bestFit="1" customWidth="1"/>
    <col min="6423" max="6423" width="10.75" style="2" bestFit="1" customWidth="1"/>
    <col min="6424" max="6424" width="12.375" style="2" bestFit="1" customWidth="1"/>
    <col min="6425" max="6425" width="11.375" style="2" bestFit="1" customWidth="1"/>
    <col min="6426" max="6426" width="10.75" style="2" bestFit="1" customWidth="1"/>
    <col min="6427" max="6427" width="8.625" style="2" bestFit="1" customWidth="1"/>
    <col min="6428" max="6428" width="9.625" style="2" bestFit="1" customWidth="1"/>
    <col min="6429" max="6429" width="8.875" style="2" bestFit="1" customWidth="1"/>
    <col min="6430" max="6656" width="9" style="2"/>
    <col min="6657" max="6657" width="4.875" style="2" bestFit="1" customWidth="1"/>
    <col min="6658" max="6658" width="38.75" style="2" customWidth="1"/>
    <col min="6659" max="6659" width="14" style="2" customWidth="1"/>
    <col min="6660" max="6661" width="12.375" style="2" bestFit="1" customWidth="1"/>
    <col min="6662" max="6662" width="10.75" style="2" bestFit="1" customWidth="1"/>
    <col min="6663" max="6663" width="11.375" style="2" bestFit="1" customWidth="1"/>
    <col min="6664" max="6664" width="9.5" style="2" bestFit="1" customWidth="1"/>
    <col min="6665" max="6665" width="10.75" style="2" bestFit="1" customWidth="1"/>
    <col min="6666" max="6666" width="11.375" style="2" bestFit="1" customWidth="1"/>
    <col min="6667" max="6667" width="10.75" style="2" bestFit="1" customWidth="1"/>
    <col min="6668" max="6669" width="12.375" style="2" bestFit="1" customWidth="1"/>
    <col min="6670" max="6670" width="10.75" style="2" bestFit="1" customWidth="1"/>
    <col min="6671" max="6672" width="12.375" style="2" bestFit="1" customWidth="1"/>
    <col min="6673" max="6674" width="10.75" style="2" bestFit="1" customWidth="1"/>
    <col min="6675" max="6675" width="11.375" style="2" bestFit="1" customWidth="1"/>
    <col min="6676" max="6676" width="9.5" style="2" bestFit="1" customWidth="1"/>
    <col min="6677" max="6677" width="10.75" style="2" bestFit="1" customWidth="1"/>
    <col min="6678" max="6678" width="11.375" style="2" bestFit="1" customWidth="1"/>
    <col min="6679" max="6679" width="10.75" style="2" bestFit="1" customWidth="1"/>
    <col min="6680" max="6680" width="12.375" style="2" bestFit="1" customWidth="1"/>
    <col min="6681" max="6681" width="11.375" style="2" bestFit="1" customWidth="1"/>
    <col min="6682" max="6682" width="10.75" style="2" bestFit="1" customWidth="1"/>
    <col min="6683" max="6683" width="8.625" style="2" bestFit="1" customWidth="1"/>
    <col min="6684" max="6684" width="9.625" style="2" bestFit="1" customWidth="1"/>
    <col min="6685" max="6685" width="8.875" style="2" bestFit="1" customWidth="1"/>
    <col min="6686" max="6912" width="9" style="2"/>
    <col min="6913" max="6913" width="4.875" style="2" bestFit="1" customWidth="1"/>
    <col min="6914" max="6914" width="38.75" style="2" customWidth="1"/>
    <col min="6915" max="6915" width="14" style="2" customWidth="1"/>
    <col min="6916" max="6917" width="12.375" style="2" bestFit="1" customWidth="1"/>
    <col min="6918" max="6918" width="10.75" style="2" bestFit="1" customWidth="1"/>
    <col min="6919" max="6919" width="11.375" style="2" bestFit="1" customWidth="1"/>
    <col min="6920" max="6920" width="9.5" style="2" bestFit="1" customWidth="1"/>
    <col min="6921" max="6921" width="10.75" style="2" bestFit="1" customWidth="1"/>
    <col min="6922" max="6922" width="11.375" style="2" bestFit="1" customWidth="1"/>
    <col min="6923" max="6923" width="10.75" style="2" bestFit="1" customWidth="1"/>
    <col min="6924" max="6925" width="12.375" style="2" bestFit="1" customWidth="1"/>
    <col min="6926" max="6926" width="10.75" style="2" bestFit="1" customWidth="1"/>
    <col min="6927" max="6928" width="12.375" style="2" bestFit="1" customWidth="1"/>
    <col min="6929" max="6930" width="10.75" style="2" bestFit="1" customWidth="1"/>
    <col min="6931" max="6931" width="11.375" style="2" bestFit="1" customWidth="1"/>
    <col min="6932" max="6932" width="9.5" style="2" bestFit="1" customWidth="1"/>
    <col min="6933" max="6933" width="10.75" style="2" bestFit="1" customWidth="1"/>
    <col min="6934" max="6934" width="11.375" style="2" bestFit="1" customWidth="1"/>
    <col min="6935" max="6935" width="10.75" style="2" bestFit="1" customWidth="1"/>
    <col min="6936" max="6936" width="12.375" style="2" bestFit="1" customWidth="1"/>
    <col min="6937" max="6937" width="11.375" style="2" bestFit="1" customWidth="1"/>
    <col min="6938" max="6938" width="10.75" style="2" bestFit="1" customWidth="1"/>
    <col min="6939" max="6939" width="8.625" style="2" bestFit="1" customWidth="1"/>
    <col min="6940" max="6940" width="9.625" style="2" bestFit="1" customWidth="1"/>
    <col min="6941" max="6941" width="8.875" style="2" bestFit="1" customWidth="1"/>
    <col min="6942" max="7168" width="9" style="2"/>
    <col min="7169" max="7169" width="4.875" style="2" bestFit="1" customWidth="1"/>
    <col min="7170" max="7170" width="38.75" style="2" customWidth="1"/>
    <col min="7171" max="7171" width="14" style="2" customWidth="1"/>
    <col min="7172" max="7173" width="12.375" style="2" bestFit="1" customWidth="1"/>
    <col min="7174" max="7174" width="10.75" style="2" bestFit="1" customWidth="1"/>
    <col min="7175" max="7175" width="11.375" style="2" bestFit="1" customWidth="1"/>
    <col min="7176" max="7176" width="9.5" style="2" bestFit="1" customWidth="1"/>
    <col min="7177" max="7177" width="10.75" style="2" bestFit="1" customWidth="1"/>
    <col min="7178" max="7178" width="11.375" style="2" bestFit="1" customWidth="1"/>
    <col min="7179" max="7179" width="10.75" style="2" bestFit="1" customWidth="1"/>
    <col min="7180" max="7181" width="12.375" style="2" bestFit="1" customWidth="1"/>
    <col min="7182" max="7182" width="10.75" style="2" bestFit="1" customWidth="1"/>
    <col min="7183" max="7184" width="12.375" style="2" bestFit="1" customWidth="1"/>
    <col min="7185" max="7186" width="10.75" style="2" bestFit="1" customWidth="1"/>
    <col min="7187" max="7187" width="11.375" style="2" bestFit="1" customWidth="1"/>
    <col min="7188" max="7188" width="9.5" style="2" bestFit="1" customWidth="1"/>
    <col min="7189" max="7189" width="10.75" style="2" bestFit="1" customWidth="1"/>
    <col min="7190" max="7190" width="11.375" style="2" bestFit="1" customWidth="1"/>
    <col min="7191" max="7191" width="10.75" style="2" bestFit="1" customWidth="1"/>
    <col min="7192" max="7192" width="12.375" style="2" bestFit="1" customWidth="1"/>
    <col min="7193" max="7193" width="11.375" style="2" bestFit="1" customWidth="1"/>
    <col min="7194" max="7194" width="10.75" style="2" bestFit="1" customWidth="1"/>
    <col min="7195" max="7195" width="8.625" style="2" bestFit="1" customWidth="1"/>
    <col min="7196" max="7196" width="9.625" style="2" bestFit="1" customWidth="1"/>
    <col min="7197" max="7197" width="8.875" style="2" bestFit="1" customWidth="1"/>
    <col min="7198" max="7424" width="9" style="2"/>
    <col min="7425" max="7425" width="4.875" style="2" bestFit="1" customWidth="1"/>
    <col min="7426" max="7426" width="38.75" style="2" customWidth="1"/>
    <col min="7427" max="7427" width="14" style="2" customWidth="1"/>
    <col min="7428" max="7429" width="12.375" style="2" bestFit="1" customWidth="1"/>
    <col min="7430" max="7430" width="10.75" style="2" bestFit="1" customWidth="1"/>
    <col min="7431" max="7431" width="11.375" style="2" bestFit="1" customWidth="1"/>
    <col min="7432" max="7432" width="9.5" style="2" bestFit="1" customWidth="1"/>
    <col min="7433" max="7433" width="10.75" style="2" bestFit="1" customWidth="1"/>
    <col min="7434" max="7434" width="11.375" style="2" bestFit="1" customWidth="1"/>
    <col min="7435" max="7435" width="10.75" style="2" bestFit="1" customWidth="1"/>
    <col min="7436" max="7437" width="12.375" style="2" bestFit="1" customWidth="1"/>
    <col min="7438" max="7438" width="10.75" style="2" bestFit="1" customWidth="1"/>
    <col min="7439" max="7440" width="12.375" style="2" bestFit="1" customWidth="1"/>
    <col min="7441" max="7442" width="10.75" style="2" bestFit="1" customWidth="1"/>
    <col min="7443" max="7443" width="11.375" style="2" bestFit="1" customWidth="1"/>
    <col min="7444" max="7444" width="9.5" style="2" bestFit="1" customWidth="1"/>
    <col min="7445" max="7445" width="10.75" style="2" bestFit="1" customWidth="1"/>
    <col min="7446" max="7446" width="11.375" style="2" bestFit="1" customWidth="1"/>
    <col min="7447" max="7447" width="10.75" style="2" bestFit="1" customWidth="1"/>
    <col min="7448" max="7448" width="12.375" style="2" bestFit="1" customWidth="1"/>
    <col min="7449" max="7449" width="11.375" style="2" bestFit="1" customWidth="1"/>
    <col min="7450" max="7450" width="10.75" style="2" bestFit="1" customWidth="1"/>
    <col min="7451" max="7451" width="8.625" style="2" bestFit="1" customWidth="1"/>
    <col min="7452" max="7452" width="9.625" style="2" bestFit="1" customWidth="1"/>
    <col min="7453" max="7453" width="8.875" style="2" bestFit="1" customWidth="1"/>
    <col min="7454" max="7680" width="9" style="2"/>
    <col min="7681" max="7681" width="4.875" style="2" bestFit="1" customWidth="1"/>
    <col min="7682" max="7682" width="38.75" style="2" customWidth="1"/>
    <col min="7683" max="7683" width="14" style="2" customWidth="1"/>
    <col min="7684" max="7685" width="12.375" style="2" bestFit="1" customWidth="1"/>
    <col min="7686" max="7686" width="10.75" style="2" bestFit="1" customWidth="1"/>
    <col min="7687" max="7687" width="11.375" style="2" bestFit="1" customWidth="1"/>
    <col min="7688" max="7688" width="9.5" style="2" bestFit="1" customWidth="1"/>
    <col min="7689" max="7689" width="10.75" style="2" bestFit="1" customWidth="1"/>
    <col min="7690" max="7690" width="11.375" style="2" bestFit="1" customWidth="1"/>
    <col min="7691" max="7691" width="10.75" style="2" bestFit="1" customWidth="1"/>
    <col min="7692" max="7693" width="12.375" style="2" bestFit="1" customWidth="1"/>
    <col min="7694" max="7694" width="10.75" style="2" bestFit="1" customWidth="1"/>
    <col min="7695" max="7696" width="12.375" style="2" bestFit="1" customWidth="1"/>
    <col min="7697" max="7698" width="10.75" style="2" bestFit="1" customWidth="1"/>
    <col min="7699" max="7699" width="11.375" style="2" bestFit="1" customWidth="1"/>
    <col min="7700" max="7700" width="9.5" style="2" bestFit="1" customWidth="1"/>
    <col min="7701" max="7701" width="10.75" style="2" bestFit="1" customWidth="1"/>
    <col min="7702" max="7702" width="11.375" style="2" bestFit="1" customWidth="1"/>
    <col min="7703" max="7703" width="10.75" style="2" bestFit="1" customWidth="1"/>
    <col min="7704" max="7704" width="12.375" style="2" bestFit="1" customWidth="1"/>
    <col min="7705" max="7705" width="11.375" style="2" bestFit="1" customWidth="1"/>
    <col min="7706" max="7706" width="10.75" style="2" bestFit="1" customWidth="1"/>
    <col min="7707" max="7707" width="8.625" style="2" bestFit="1" customWidth="1"/>
    <col min="7708" max="7708" width="9.625" style="2" bestFit="1" customWidth="1"/>
    <col min="7709" max="7709" width="8.875" style="2" bestFit="1" customWidth="1"/>
    <col min="7710" max="7936" width="9" style="2"/>
    <col min="7937" max="7937" width="4.875" style="2" bestFit="1" customWidth="1"/>
    <col min="7938" max="7938" width="38.75" style="2" customWidth="1"/>
    <col min="7939" max="7939" width="14" style="2" customWidth="1"/>
    <col min="7940" max="7941" width="12.375" style="2" bestFit="1" customWidth="1"/>
    <col min="7942" max="7942" width="10.75" style="2" bestFit="1" customWidth="1"/>
    <col min="7943" max="7943" width="11.375" style="2" bestFit="1" customWidth="1"/>
    <col min="7944" max="7944" width="9.5" style="2" bestFit="1" customWidth="1"/>
    <col min="7945" max="7945" width="10.75" style="2" bestFit="1" customWidth="1"/>
    <col min="7946" max="7946" width="11.375" style="2" bestFit="1" customWidth="1"/>
    <col min="7947" max="7947" width="10.75" style="2" bestFit="1" customWidth="1"/>
    <col min="7948" max="7949" width="12.375" style="2" bestFit="1" customWidth="1"/>
    <col min="7950" max="7950" width="10.75" style="2" bestFit="1" customWidth="1"/>
    <col min="7951" max="7952" width="12.375" style="2" bestFit="1" customWidth="1"/>
    <col min="7953" max="7954" width="10.75" style="2" bestFit="1" customWidth="1"/>
    <col min="7955" max="7955" width="11.375" style="2" bestFit="1" customWidth="1"/>
    <col min="7956" max="7956" width="9.5" style="2" bestFit="1" customWidth="1"/>
    <col min="7957" max="7957" width="10.75" style="2" bestFit="1" customWidth="1"/>
    <col min="7958" max="7958" width="11.375" style="2" bestFit="1" customWidth="1"/>
    <col min="7959" max="7959" width="10.75" style="2" bestFit="1" customWidth="1"/>
    <col min="7960" max="7960" width="12.375" style="2" bestFit="1" customWidth="1"/>
    <col min="7961" max="7961" width="11.375" style="2" bestFit="1" customWidth="1"/>
    <col min="7962" max="7962" width="10.75" style="2" bestFit="1" customWidth="1"/>
    <col min="7963" max="7963" width="8.625" style="2" bestFit="1" customWidth="1"/>
    <col min="7964" max="7964" width="9.625" style="2" bestFit="1" customWidth="1"/>
    <col min="7965" max="7965" width="8.875" style="2" bestFit="1" customWidth="1"/>
    <col min="7966" max="8192" width="9" style="2"/>
    <col min="8193" max="8193" width="4.875" style="2" bestFit="1" customWidth="1"/>
    <col min="8194" max="8194" width="38.75" style="2" customWidth="1"/>
    <col min="8195" max="8195" width="14" style="2" customWidth="1"/>
    <col min="8196" max="8197" width="12.375" style="2" bestFit="1" customWidth="1"/>
    <col min="8198" max="8198" width="10.75" style="2" bestFit="1" customWidth="1"/>
    <col min="8199" max="8199" width="11.375" style="2" bestFit="1" customWidth="1"/>
    <col min="8200" max="8200" width="9.5" style="2" bestFit="1" customWidth="1"/>
    <col min="8201" max="8201" width="10.75" style="2" bestFit="1" customWidth="1"/>
    <col min="8202" max="8202" width="11.375" style="2" bestFit="1" customWidth="1"/>
    <col min="8203" max="8203" width="10.75" style="2" bestFit="1" customWidth="1"/>
    <col min="8204" max="8205" width="12.375" style="2" bestFit="1" customWidth="1"/>
    <col min="8206" max="8206" width="10.75" style="2" bestFit="1" customWidth="1"/>
    <col min="8207" max="8208" width="12.375" style="2" bestFit="1" customWidth="1"/>
    <col min="8209" max="8210" width="10.75" style="2" bestFit="1" customWidth="1"/>
    <col min="8211" max="8211" width="11.375" style="2" bestFit="1" customWidth="1"/>
    <col min="8212" max="8212" width="9.5" style="2" bestFit="1" customWidth="1"/>
    <col min="8213" max="8213" width="10.75" style="2" bestFit="1" customWidth="1"/>
    <col min="8214" max="8214" width="11.375" style="2" bestFit="1" customWidth="1"/>
    <col min="8215" max="8215" width="10.75" style="2" bestFit="1" customWidth="1"/>
    <col min="8216" max="8216" width="12.375" style="2" bestFit="1" customWidth="1"/>
    <col min="8217" max="8217" width="11.375" style="2" bestFit="1" customWidth="1"/>
    <col min="8218" max="8218" width="10.75" style="2" bestFit="1" customWidth="1"/>
    <col min="8219" max="8219" width="8.625" style="2" bestFit="1" customWidth="1"/>
    <col min="8220" max="8220" width="9.625" style="2" bestFit="1" customWidth="1"/>
    <col min="8221" max="8221" width="8.875" style="2" bestFit="1" customWidth="1"/>
    <col min="8222" max="8448" width="9" style="2"/>
    <col min="8449" max="8449" width="4.875" style="2" bestFit="1" customWidth="1"/>
    <col min="8450" max="8450" width="38.75" style="2" customWidth="1"/>
    <col min="8451" max="8451" width="14" style="2" customWidth="1"/>
    <col min="8452" max="8453" width="12.375" style="2" bestFit="1" customWidth="1"/>
    <col min="8454" max="8454" width="10.75" style="2" bestFit="1" customWidth="1"/>
    <col min="8455" max="8455" width="11.375" style="2" bestFit="1" customWidth="1"/>
    <col min="8456" max="8456" width="9.5" style="2" bestFit="1" customWidth="1"/>
    <col min="8457" max="8457" width="10.75" style="2" bestFit="1" customWidth="1"/>
    <col min="8458" max="8458" width="11.375" style="2" bestFit="1" customWidth="1"/>
    <col min="8459" max="8459" width="10.75" style="2" bestFit="1" customWidth="1"/>
    <col min="8460" max="8461" width="12.375" style="2" bestFit="1" customWidth="1"/>
    <col min="8462" max="8462" width="10.75" style="2" bestFit="1" customWidth="1"/>
    <col min="8463" max="8464" width="12.375" style="2" bestFit="1" customWidth="1"/>
    <col min="8465" max="8466" width="10.75" style="2" bestFit="1" customWidth="1"/>
    <col min="8467" max="8467" width="11.375" style="2" bestFit="1" customWidth="1"/>
    <col min="8468" max="8468" width="9.5" style="2" bestFit="1" customWidth="1"/>
    <col min="8469" max="8469" width="10.75" style="2" bestFit="1" customWidth="1"/>
    <col min="8470" max="8470" width="11.375" style="2" bestFit="1" customWidth="1"/>
    <col min="8471" max="8471" width="10.75" style="2" bestFit="1" customWidth="1"/>
    <col min="8472" max="8472" width="12.375" style="2" bestFit="1" customWidth="1"/>
    <col min="8473" max="8473" width="11.375" style="2" bestFit="1" customWidth="1"/>
    <col min="8474" max="8474" width="10.75" style="2" bestFit="1" customWidth="1"/>
    <col min="8475" max="8475" width="8.625" style="2" bestFit="1" customWidth="1"/>
    <col min="8476" max="8476" width="9.625" style="2" bestFit="1" customWidth="1"/>
    <col min="8477" max="8477" width="8.875" style="2" bestFit="1" customWidth="1"/>
    <col min="8478" max="8704" width="9" style="2"/>
    <col min="8705" max="8705" width="4.875" style="2" bestFit="1" customWidth="1"/>
    <col min="8706" max="8706" width="38.75" style="2" customWidth="1"/>
    <col min="8707" max="8707" width="14" style="2" customWidth="1"/>
    <col min="8708" max="8709" width="12.375" style="2" bestFit="1" customWidth="1"/>
    <col min="8710" max="8710" width="10.75" style="2" bestFit="1" customWidth="1"/>
    <col min="8711" max="8711" width="11.375" style="2" bestFit="1" customWidth="1"/>
    <col min="8712" max="8712" width="9.5" style="2" bestFit="1" customWidth="1"/>
    <col min="8713" max="8713" width="10.75" style="2" bestFit="1" customWidth="1"/>
    <col min="8714" max="8714" width="11.375" style="2" bestFit="1" customWidth="1"/>
    <col min="8715" max="8715" width="10.75" style="2" bestFit="1" customWidth="1"/>
    <col min="8716" max="8717" width="12.375" style="2" bestFit="1" customWidth="1"/>
    <col min="8718" max="8718" width="10.75" style="2" bestFit="1" customWidth="1"/>
    <col min="8719" max="8720" width="12.375" style="2" bestFit="1" customWidth="1"/>
    <col min="8721" max="8722" width="10.75" style="2" bestFit="1" customWidth="1"/>
    <col min="8723" max="8723" width="11.375" style="2" bestFit="1" customWidth="1"/>
    <col min="8724" max="8724" width="9.5" style="2" bestFit="1" customWidth="1"/>
    <col min="8725" max="8725" width="10.75" style="2" bestFit="1" customWidth="1"/>
    <col min="8726" max="8726" width="11.375" style="2" bestFit="1" customWidth="1"/>
    <col min="8727" max="8727" width="10.75" style="2" bestFit="1" customWidth="1"/>
    <col min="8728" max="8728" width="12.375" style="2" bestFit="1" customWidth="1"/>
    <col min="8729" max="8729" width="11.375" style="2" bestFit="1" customWidth="1"/>
    <col min="8730" max="8730" width="10.75" style="2" bestFit="1" customWidth="1"/>
    <col min="8731" max="8731" width="8.625" style="2" bestFit="1" customWidth="1"/>
    <col min="8732" max="8732" width="9.625" style="2" bestFit="1" customWidth="1"/>
    <col min="8733" max="8733" width="8.875" style="2" bestFit="1" customWidth="1"/>
    <col min="8734" max="8960" width="9" style="2"/>
    <col min="8961" max="8961" width="4.875" style="2" bestFit="1" customWidth="1"/>
    <col min="8962" max="8962" width="38.75" style="2" customWidth="1"/>
    <col min="8963" max="8963" width="14" style="2" customWidth="1"/>
    <col min="8964" max="8965" width="12.375" style="2" bestFit="1" customWidth="1"/>
    <col min="8966" max="8966" width="10.75" style="2" bestFit="1" customWidth="1"/>
    <col min="8967" max="8967" width="11.375" style="2" bestFit="1" customWidth="1"/>
    <col min="8968" max="8968" width="9.5" style="2" bestFit="1" customWidth="1"/>
    <col min="8969" max="8969" width="10.75" style="2" bestFit="1" customWidth="1"/>
    <col min="8970" max="8970" width="11.375" style="2" bestFit="1" customWidth="1"/>
    <col min="8971" max="8971" width="10.75" style="2" bestFit="1" customWidth="1"/>
    <col min="8972" max="8973" width="12.375" style="2" bestFit="1" customWidth="1"/>
    <col min="8974" max="8974" width="10.75" style="2" bestFit="1" customWidth="1"/>
    <col min="8975" max="8976" width="12.375" style="2" bestFit="1" customWidth="1"/>
    <col min="8977" max="8978" width="10.75" style="2" bestFit="1" customWidth="1"/>
    <col min="8979" max="8979" width="11.375" style="2" bestFit="1" customWidth="1"/>
    <col min="8980" max="8980" width="9.5" style="2" bestFit="1" customWidth="1"/>
    <col min="8981" max="8981" width="10.75" style="2" bestFit="1" customWidth="1"/>
    <col min="8982" max="8982" width="11.375" style="2" bestFit="1" customWidth="1"/>
    <col min="8983" max="8983" width="10.75" style="2" bestFit="1" customWidth="1"/>
    <col min="8984" max="8984" width="12.375" style="2" bestFit="1" customWidth="1"/>
    <col min="8985" max="8985" width="11.375" style="2" bestFit="1" customWidth="1"/>
    <col min="8986" max="8986" width="10.75" style="2" bestFit="1" customWidth="1"/>
    <col min="8987" max="8987" width="8.625" style="2" bestFit="1" customWidth="1"/>
    <col min="8988" max="8988" width="9.625" style="2" bestFit="1" customWidth="1"/>
    <col min="8989" max="8989" width="8.875" style="2" bestFit="1" customWidth="1"/>
    <col min="8990" max="9216" width="9" style="2"/>
    <col min="9217" max="9217" width="4.875" style="2" bestFit="1" customWidth="1"/>
    <col min="9218" max="9218" width="38.75" style="2" customWidth="1"/>
    <col min="9219" max="9219" width="14" style="2" customWidth="1"/>
    <col min="9220" max="9221" width="12.375" style="2" bestFit="1" customWidth="1"/>
    <col min="9222" max="9222" width="10.75" style="2" bestFit="1" customWidth="1"/>
    <col min="9223" max="9223" width="11.375" style="2" bestFit="1" customWidth="1"/>
    <col min="9224" max="9224" width="9.5" style="2" bestFit="1" customWidth="1"/>
    <col min="9225" max="9225" width="10.75" style="2" bestFit="1" customWidth="1"/>
    <col min="9226" max="9226" width="11.375" style="2" bestFit="1" customWidth="1"/>
    <col min="9227" max="9227" width="10.75" style="2" bestFit="1" customWidth="1"/>
    <col min="9228" max="9229" width="12.375" style="2" bestFit="1" customWidth="1"/>
    <col min="9230" max="9230" width="10.75" style="2" bestFit="1" customWidth="1"/>
    <col min="9231" max="9232" width="12.375" style="2" bestFit="1" customWidth="1"/>
    <col min="9233" max="9234" width="10.75" style="2" bestFit="1" customWidth="1"/>
    <col min="9235" max="9235" width="11.375" style="2" bestFit="1" customWidth="1"/>
    <col min="9236" max="9236" width="9.5" style="2" bestFit="1" customWidth="1"/>
    <col min="9237" max="9237" width="10.75" style="2" bestFit="1" customWidth="1"/>
    <col min="9238" max="9238" width="11.375" style="2" bestFit="1" customWidth="1"/>
    <col min="9239" max="9239" width="10.75" style="2" bestFit="1" customWidth="1"/>
    <col min="9240" max="9240" width="12.375" style="2" bestFit="1" customWidth="1"/>
    <col min="9241" max="9241" width="11.375" style="2" bestFit="1" customWidth="1"/>
    <col min="9242" max="9242" width="10.75" style="2" bestFit="1" customWidth="1"/>
    <col min="9243" max="9243" width="8.625" style="2" bestFit="1" customWidth="1"/>
    <col min="9244" max="9244" width="9.625" style="2" bestFit="1" customWidth="1"/>
    <col min="9245" max="9245" width="8.875" style="2" bestFit="1" customWidth="1"/>
    <col min="9246" max="9472" width="9" style="2"/>
    <col min="9473" max="9473" width="4.875" style="2" bestFit="1" customWidth="1"/>
    <col min="9474" max="9474" width="38.75" style="2" customWidth="1"/>
    <col min="9475" max="9475" width="14" style="2" customWidth="1"/>
    <col min="9476" max="9477" width="12.375" style="2" bestFit="1" customWidth="1"/>
    <col min="9478" max="9478" width="10.75" style="2" bestFit="1" customWidth="1"/>
    <col min="9479" max="9479" width="11.375" style="2" bestFit="1" customWidth="1"/>
    <col min="9480" max="9480" width="9.5" style="2" bestFit="1" customWidth="1"/>
    <col min="9481" max="9481" width="10.75" style="2" bestFit="1" customWidth="1"/>
    <col min="9482" max="9482" width="11.375" style="2" bestFit="1" customWidth="1"/>
    <col min="9483" max="9483" width="10.75" style="2" bestFit="1" customWidth="1"/>
    <col min="9484" max="9485" width="12.375" style="2" bestFit="1" customWidth="1"/>
    <col min="9486" max="9486" width="10.75" style="2" bestFit="1" customWidth="1"/>
    <col min="9487" max="9488" width="12.375" style="2" bestFit="1" customWidth="1"/>
    <col min="9489" max="9490" width="10.75" style="2" bestFit="1" customWidth="1"/>
    <col min="9491" max="9491" width="11.375" style="2" bestFit="1" customWidth="1"/>
    <col min="9492" max="9492" width="9.5" style="2" bestFit="1" customWidth="1"/>
    <col min="9493" max="9493" width="10.75" style="2" bestFit="1" customWidth="1"/>
    <col min="9494" max="9494" width="11.375" style="2" bestFit="1" customWidth="1"/>
    <col min="9495" max="9495" width="10.75" style="2" bestFit="1" customWidth="1"/>
    <col min="9496" max="9496" width="12.375" style="2" bestFit="1" customWidth="1"/>
    <col min="9497" max="9497" width="11.375" style="2" bestFit="1" customWidth="1"/>
    <col min="9498" max="9498" width="10.75" style="2" bestFit="1" customWidth="1"/>
    <col min="9499" max="9499" width="8.625" style="2" bestFit="1" customWidth="1"/>
    <col min="9500" max="9500" width="9.625" style="2" bestFit="1" customWidth="1"/>
    <col min="9501" max="9501" width="8.875" style="2" bestFit="1" customWidth="1"/>
    <col min="9502" max="9728" width="9" style="2"/>
    <col min="9729" max="9729" width="4.875" style="2" bestFit="1" customWidth="1"/>
    <col min="9730" max="9730" width="38.75" style="2" customWidth="1"/>
    <col min="9731" max="9731" width="14" style="2" customWidth="1"/>
    <col min="9732" max="9733" width="12.375" style="2" bestFit="1" customWidth="1"/>
    <col min="9734" max="9734" width="10.75" style="2" bestFit="1" customWidth="1"/>
    <col min="9735" max="9735" width="11.375" style="2" bestFit="1" customWidth="1"/>
    <col min="9736" max="9736" width="9.5" style="2" bestFit="1" customWidth="1"/>
    <col min="9737" max="9737" width="10.75" style="2" bestFit="1" customWidth="1"/>
    <col min="9738" max="9738" width="11.375" style="2" bestFit="1" customWidth="1"/>
    <col min="9739" max="9739" width="10.75" style="2" bestFit="1" customWidth="1"/>
    <col min="9740" max="9741" width="12.375" style="2" bestFit="1" customWidth="1"/>
    <col min="9742" max="9742" width="10.75" style="2" bestFit="1" customWidth="1"/>
    <col min="9743" max="9744" width="12.375" style="2" bestFit="1" customWidth="1"/>
    <col min="9745" max="9746" width="10.75" style="2" bestFit="1" customWidth="1"/>
    <col min="9747" max="9747" width="11.375" style="2" bestFit="1" customWidth="1"/>
    <col min="9748" max="9748" width="9.5" style="2" bestFit="1" customWidth="1"/>
    <col min="9749" max="9749" width="10.75" style="2" bestFit="1" customWidth="1"/>
    <col min="9750" max="9750" width="11.375" style="2" bestFit="1" customWidth="1"/>
    <col min="9751" max="9751" width="10.75" style="2" bestFit="1" customWidth="1"/>
    <col min="9752" max="9752" width="12.375" style="2" bestFit="1" customWidth="1"/>
    <col min="9753" max="9753" width="11.375" style="2" bestFit="1" customWidth="1"/>
    <col min="9754" max="9754" width="10.75" style="2" bestFit="1" customWidth="1"/>
    <col min="9755" max="9755" width="8.625" style="2" bestFit="1" customWidth="1"/>
    <col min="9756" max="9756" width="9.625" style="2" bestFit="1" customWidth="1"/>
    <col min="9757" max="9757" width="8.875" style="2" bestFit="1" customWidth="1"/>
    <col min="9758" max="9984" width="9" style="2"/>
    <col min="9985" max="9985" width="4.875" style="2" bestFit="1" customWidth="1"/>
    <col min="9986" max="9986" width="38.75" style="2" customWidth="1"/>
    <col min="9987" max="9987" width="14" style="2" customWidth="1"/>
    <col min="9988" max="9989" width="12.375" style="2" bestFit="1" customWidth="1"/>
    <col min="9990" max="9990" width="10.75" style="2" bestFit="1" customWidth="1"/>
    <col min="9991" max="9991" width="11.375" style="2" bestFit="1" customWidth="1"/>
    <col min="9992" max="9992" width="9.5" style="2" bestFit="1" customWidth="1"/>
    <col min="9993" max="9993" width="10.75" style="2" bestFit="1" customWidth="1"/>
    <col min="9994" max="9994" width="11.375" style="2" bestFit="1" customWidth="1"/>
    <col min="9995" max="9995" width="10.75" style="2" bestFit="1" customWidth="1"/>
    <col min="9996" max="9997" width="12.375" style="2" bestFit="1" customWidth="1"/>
    <col min="9998" max="9998" width="10.75" style="2" bestFit="1" customWidth="1"/>
    <col min="9999" max="10000" width="12.375" style="2" bestFit="1" customWidth="1"/>
    <col min="10001" max="10002" width="10.75" style="2" bestFit="1" customWidth="1"/>
    <col min="10003" max="10003" width="11.375" style="2" bestFit="1" customWidth="1"/>
    <col min="10004" max="10004" width="9.5" style="2" bestFit="1" customWidth="1"/>
    <col min="10005" max="10005" width="10.75" style="2" bestFit="1" customWidth="1"/>
    <col min="10006" max="10006" width="11.375" style="2" bestFit="1" customWidth="1"/>
    <col min="10007" max="10007" width="10.75" style="2" bestFit="1" customWidth="1"/>
    <col min="10008" max="10008" width="12.375" style="2" bestFit="1" customWidth="1"/>
    <col min="10009" max="10009" width="11.375" style="2" bestFit="1" customWidth="1"/>
    <col min="10010" max="10010" width="10.75" style="2" bestFit="1" customWidth="1"/>
    <col min="10011" max="10011" width="8.625" style="2" bestFit="1" customWidth="1"/>
    <col min="10012" max="10012" width="9.625" style="2" bestFit="1" customWidth="1"/>
    <col min="10013" max="10013" width="8.875" style="2" bestFit="1" customWidth="1"/>
    <col min="10014" max="10240" width="9" style="2"/>
    <col min="10241" max="10241" width="4.875" style="2" bestFit="1" customWidth="1"/>
    <col min="10242" max="10242" width="38.75" style="2" customWidth="1"/>
    <col min="10243" max="10243" width="14" style="2" customWidth="1"/>
    <col min="10244" max="10245" width="12.375" style="2" bestFit="1" customWidth="1"/>
    <col min="10246" max="10246" width="10.75" style="2" bestFit="1" customWidth="1"/>
    <col min="10247" max="10247" width="11.375" style="2" bestFit="1" customWidth="1"/>
    <col min="10248" max="10248" width="9.5" style="2" bestFit="1" customWidth="1"/>
    <col min="10249" max="10249" width="10.75" style="2" bestFit="1" customWidth="1"/>
    <col min="10250" max="10250" width="11.375" style="2" bestFit="1" customWidth="1"/>
    <col min="10251" max="10251" width="10.75" style="2" bestFit="1" customWidth="1"/>
    <col min="10252" max="10253" width="12.375" style="2" bestFit="1" customWidth="1"/>
    <col min="10254" max="10254" width="10.75" style="2" bestFit="1" customWidth="1"/>
    <col min="10255" max="10256" width="12.375" style="2" bestFit="1" customWidth="1"/>
    <col min="10257" max="10258" width="10.75" style="2" bestFit="1" customWidth="1"/>
    <col min="10259" max="10259" width="11.375" style="2" bestFit="1" customWidth="1"/>
    <col min="10260" max="10260" width="9.5" style="2" bestFit="1" customWidth="1"/>
    <col min="10261" max="10261" width="10.75" style="2" bestFit="1" customWidth="1"/>
    <col min="10262" max="10262" width="11.375" style="2" bestFit="1" customWidth="1"/>
    <col min="10263" max="10263" width="10.75" style="2" bestFit="1" customWidth="1"/>
    <col min="10264" max="10264" width="12.375" style="2" bestFit="1" customWidth="1"/>
    <col min="10265" max="10265" width="11.375" style="2" bestFit="1" customWidth="1"/>
    <col min="10266" max="10266" width="10.75" style="2" bestFit="1" customWidth="1"/>
    <col min="10267" max="10267" width="8.625" style="2" bestFit="1" customWidth="1"/>
    <col min="10268" max="10268" width="9.625" style="2" bestFit="1" customWidth="1"/>
    <col min="10269" max="10269" width="8.875" style="2" bestFit="1" customWidth="1"/>
    <col min="10270" max="10496" width="9" style="2"/>
    <col min="10497" max="10497" width="4.875" style="2" bestFit="1" customWidth="1"/>
    <col min="10498" max="10498" width="38.75" style="2" customWidth="1"/>
    <col min="10499" max="10499" width="14" style="2" customWidth="1"/>
    <col min="10500" max="10501" width="12.375" style="2" bestFit="1" customWidth="1"/>
    <col min="10502" max="10502" width="10.75" style="2" bestFit="1" customWidth="1"/>
    <col min="10503" max="10503" width="11.375" style="2" bestFit="1" customWidth="1"/>
    <col min="10504" max="10504" width="9.5" style="2" bestFit="1" customWidth="1"/>
    <col min="10505" max="10505" width="10.75" style="2" bestFit="1" customWidth="1"/>
    <col min="10506" max="10506" width="11.375" style="2" bestFit="1" customWidth="1"/>
    <col min="10507" max="10507" width="10.75" style="2" bestFit="1" customWidth="1"/>
    <col min="10508" max="10509" width="12.375" style="2" bestFit="1" customWidth="1"/>
    <col min="10510" max="10510" width="10.75" style="2" bestFit="1" customWidth="1"/>
    <col min="10511" max="10512" width="12.375" style="2" bestFit="1" customWidth="1"/>
    <col min="10513" max="10514" width="10.75" style="2" bestFit="1" customWidth="1"/>
    <col min="10515" max="10515" width="11.375" style="2" bestFit="1" customWidth="1"/>
    <col min="10516" max="10516" width="9.5" style="2" bestFit="1" customWidth="1"/>
    <col min="10517" max="10517" width="10.75" style="2" bestFit="1" customWidth="1"/>
    <col min="10518" max="10518" width="11.375" style="2" bestFit="1" customWidth="1"/>
    <col min="10519" max="10519" width="10.75" style="2" bestFit="1" customWidth="1"/>
    <col min="10520" max="10520" width="12.375" style="2" bestFit="1" customWidth="1"/>
    <col min="10521" max="10521" width="11.375" style="2" bestFit="1" customWidth="1"/>
    <col min="10522" max="10522" width="10.75" style="2" bestFit="1" customWidth="1"/>
    <col min="10523" max="10523" width="8.625" style="2" bestFit="1" customWidth="1"/>
    <col min="10524" max="10524" width="9.625" style="2" bestFit="1" customWidth="1"/>
    <col min="10525" max="10525" width="8.875" style="2" bestFit="1" customWidth="1"/>
    <col min="10526" max="10752" width="9" style="2"/>
    <col min="10753" max="10753" width="4.875" style="2" bestFit="1" customWidth="1"/>
    <col min="10754" max="10754" width="38.75" style="2" customWidth="1"/>
    <col min="10755" max="10755" width="14" style="2" customWidth="1"/>
    <col min="10756" max="10757" width="12.375" style="2" bestFit="1" customWidth="1"/>
    <col min="10758" max="10758" width="10.75" style="2" bestFit="1" customWidth="1"/>
    <col min="10759" max="10759" width="11.375" style="2" bestFit="1" customWidth="1"/>
    <col min="10760" max="10760" width="9.5" style="2" bestFit="1" customWidth="1"/>
    <col min="10761" max="10761" width="10.75" style="2" bestFit="1" customWidth="1"/>
    <col min="10762" max="10762" width="11.375" style="2" bestFit="1" customWidth="1"/>
    <col min="10763" max="10763" width="10.75" style="2" bestFit="1" customWidth="1"/>
    <col min="10764" max="10765" width="12.375" style="2" bestFit="1" customWidth="1"/>
    <col min="10766" max="10766" width="10.75" style="2" bestFit="1" customWidth="1"/>
    <col min="10767" max="10768" width="12.375" style="2" bestFit="1" customWidth="1"/>
    <col min="10769" max="10770" width="10.75" style="2" bestFit="1" customWidth="1"/>
    <col min="10771" max="10771" width="11.375" style="2" bestFit="1" customWidth="1"/>
    <col min="10772" max="10772" width="9.5" style="2" bestFit="1" customWidth="1"/>
    <col min="10773" max="10773" width="10.75" style="2" bestFit="1" customWidth="1"/>
    <col min="10774" max="10774" width="11.375" style="2" bestFit="1" customWidth="1"/>
    <col min="10775" max="10775" width="10.75" style="2" bestFit="1" customWidth="1"/>
    <col min="10776" max="10776" width="12.375" style="2" bestFit="1" customWidth="1"/>
    <col min="10777" max="10777" width="11.375" style="2" bestFit="1" customWidth="1"/>
    <col min="10778" max="10778" width="10.75" style="2" bestFit="1" customWidth="1"/>
    <col min="10779" max="10779" width="8.625" style="2" bestFit="1" customWidth="1"/>
    <col min="10780" max="10780" width="9.625" style="2" bestFit="1" customWidth="1"/>
    <col min="10781" max="10781" width="8.875" style="2" bestFit="1" customWidth="1"/>
    <col min="10782" max="11008" width="9" style="2"/>
    <col min="11009" max="11009" width="4.875" style="2" bestFit="1" customWidth="1"/>
    <col min="11010" max="11010" width="38.75" style="2" customWidth="1"/>
    <col min="11011" max="11011" width="14" style="2" customWidth="1"/>
    <col min="11012" max="11013" width="12.375" style="2" bestFit="1" customWidth="1"/>
    <col min="11014" max="11014" width="10.75" style="2" bestFit="1" customWidth="1"/>
    <col min="11015" max="11015" width="11.375" style="2" bestFit="1" customWidth="1"/>
    <col min="11016" max="11016" width="9.5" style="2" bestFit="1" customWidth="1"/>
    <col min="11017" max="11017" width="10.75" style="2" bestFit="1" customWidth="1"/>
    <col min="11018" max="11018" width="11.375" style="2" bestFit="1" customWidth="1"/>
    <col min="11019" max="11019" width="10.75" style="2" bestFit="1" customWidth="1"/>
    <col min="11020" max="11021" width="12.375" style="2" bestFit="1" customWidth="1"/>
    <col min="11022" max="11022" width="10.75" style="2" bestFit="1" customWidth="1"/>
    <col min="11023" max="11024" width="12.375" style="2" bestFit="1" customWidth="1"/>
    <col min="11025" max="11026" width="10.75" style="2" bestFit="1" customWidth="1"/>
    <col min="11027" max="11027" width="11.375" style="2" bestFit="1" customWidth="1"/>
    <col min="11028" max="11028" width="9.5" style="2" bestFit="1" customWidth="1"/>
    <col min="11029" max="11029" width="10.75" style="2" bestFit="1" customWidth="1"/>
    <col min="11030" max="11030" width="11.375" style="2" bestFit="1" customWidth="1"/>
    <col min="11031" max="11031" width="10.75" style="2" bestFit="1" customWidth="1"/>
    <col min="11032" max="11032" width="12.375" style="2" bestFit="1" customWidth="1"/>
    <col min="11033" max="11033" width="11.375" style="2" bestFit="1" customWidth="1"/>
    <col min="11034" max="11034" width="10.75" style="2" bestFit="1" customWidth="1"/>
    <col min="11035" max="11035" width="8.625" style="2" bestFit="1" customWidth="1"/>
    <col min="11036" max="11036" width="9.625" style="2" bestFit="1" customWidth="1"/>
    <col min="11037" max="11037" width="8.875" style="2" bestFit="1" customWidth="1"/>
    <col min="11038" max="11264" width="9" style="2"/>
    <col min="11265" max="11265" width="4.875" style="2" bestFit="1" customWidth="1"/>
    <col min="11266" max="11266" width="38.75" style="2" customWidth="1"/>
    <col min="11267" max="11267" width="14" style="2" customWidth="1"/>
    <col min="11268" max="11269" width="12.375" style="2" bestFit="1" customWidth="1"/>
    <col min="11270" max="11270" width="10.75" style="2" bestFit="1" customWidth="1"/>
    <col min="11271" max="11271" width="11.375" style="2" bestFit="1" customWidth="1"/>
    <col min="11272" max="11272" width="9.5" style="2" bestFit="1" customWidth="1"/>
    <col min="11273" max="11273" width="10.75" style="2" bestFit="1" customWidth="1"/>
    <col min="11274" max="11274" width="11.375" style="2" bestFit="1" customWidth="1"/>
    <col min="11275" max="11275" width="10.75" style="2" bestFit="1" customWidth="1"/>
    <col min="11276" max="11277" width="12.375" style="2" bestFit="1" customWidth="1"/>
    <col min="11278" max="11278" width="10.75" style="2" bestFit="1" customWidth="1"/>
    <col min="11279" max="11280" width="12.375" style="2" bestFit="1" customWidth="1"/>
    <col min="11281" max="11282" width="10.75" style="2" bestFit="1" customWidth="1"/>
    <col min="11283" max="11283" width="11.375" style="2" bestFit="1" customWidth="1"/>
    <col min="11284" max="11284" width="9.5" style="2" bestFit="1" customWidth="1"/>
    <col min="11285" max="11285" width="10.75" style="2" bestFit="1" customWidth="1"/>
    <col min="11286" max="11286" width="11.375" style="2" bestFit="1" customWidth="1"/>
    <col min="11287" max="11287" width="10.75" style="2" bestFit="1" customWidth="1"/>
    <col min="11288" max="11288" width="12.375" style="2" bestFit="1" customWidth="1"/>
    <col min="11289" max="11289" width="11.375" style="2" bestFit="1" customWidth="1"/>
    <col min="11290" max="11290" width="10.75" style="2" bestFit="1" customWidth="1"/>
    <col min="11291" max="11291" width="8.625" style="2" bestFit="1" customWidth="1"/>
    <col min="11292" max="11292" width="9.625" style="2" bestFit="1" customWidth="1"/>
    <col min="11293" max="11293" width="8.875" style="2" bestFit="1" customWidth="1"/>
    <col min="11294" max="11520" width="9" style="2"/>
    <col min="11521" max="11521" width="4.875" style="2" bestFit="1" customWidth="1"/>
    <col min="11522" max="11522" width="38.75" style="2" customWidth="1"/>
    <col min="11523" max="11523" width="14" style="2" customWidth="1"/>
    <col min="11524" max="11525" width="12.375" style="2" bestFit="1" customWidth="1"/>
    <col min="11526" max="11526" width="10.75" style="2" bestFit="1" customWidth="1"/>
    <col min="11527" max="11527" width="11.375" style="2" bestFit="1" customWidth="1"/>
    <col min="11528" max="11528" width="9.5" style="2" bestFit="1" customWidth="1"/>
    <col min="11529" max="11529" width="10.75" style="2" bestFit="1" customWidth="1"/>
    <col min="11530" max="11530" width="11.375" style="2" bestFit="1" customWidth="1"/>
    <col min="11531" max="11531" width="10.75" style="2" bestFit="1" customWidth="1"/>
    <col min="11532" max="11533" width="12.375" style="2" bestFit="1" customWidth="1"/>
    <col min="11534" max="11534" width="10.75" style="2" bestFit="1" customWidth="1"/>
    <col min="11535" max="11536" width="12.375" style="2" bestFit="1" customWidth="1"/>
    <col min="11537" max="11538" width="10.75" style="2" bestFit="1" customWidth="1"/>
    <col min="11539" max="11539" width="11.375" style="2" bestFit="1" customWidth="1"/>
    <col min="11540" max="11540" width="9.5" style="2" bestFit="1" customWidth="1"/>
    <col min="11541" max="11541" width="10.75" style="2" bestFit="1" customWidth="1"/>
    <col min="11542" max="11542" width="11.375" style="2" bestFit="1" customWidth="1"/>
    <col min="11543" max="11543" width="10.75" style="2" bestFit="1" customWidth="1"/>
    <col min="11544" max="11544" width="12.375" style="2" bestFit="1" customWidth="1"/>
    <col min="11545" max="11545" width="11.375" style="2" bestFit="1" customWidth="1"/>
    <col min="11546" max="11546" width="10.75" style="2" bestFit="1" customWidth="1"/>
    <col min="11547" max="11547" width="8.625" style="2" bestFit="1" customWidth="1"/>
    <col min="11548" max="11548" width="9.625" style="2" bestFit="1" customWidth="1"/>
    <col min="11549" max="11549" width="8.875" style="2" bestFit="1" customWidth="1"/>
    <col min="11550" max="11776" width="9" style="2"/>
    <col min="11777" max="11777" width="4.875" style="2" bestFit="1" customWidth="1"/>
    <col min="11778" max="11778" width="38.75" style="2" customWidth="1"/>
    <col min="11779" max="11779" width="14" style="2" customWidth="1"/>
    <col min="11780" max="11781" width="12.375" style="2" bestFit="1" customWidth="1"/>
    <col min="11782" max="11782" width="10.75" style="2" bestFit="1" customWidth="1"/>
    <col min="11783" max="11783" width="11.375" style="2" bestFit="1" customWidth="1"/>
    <col min="11784" max="11784" width="9.5" style="2" bestFit="1" customWidth="1"/>
    <col min="11785" max="11785" width="10.75" style="2" bestFit="1" customWidth="1"/>
    <col min="11786" max="11786" width="11.375" style="2" bestFit="1" customWidth="1"/>
    <col min="11787" max="11787" width="10.75" style="2" bestFit="1" customWidth="1"/>
    <col min="11788" max="11789" width="12.375" style="2" bestFit="1" customWidth="1"/>
    <col min="11790" max="11790" width="10.75" style="2" bestFit="1" customWidth="1"/>
    <col min="11791" max="11792" width="12.375" style="2" bestFit="1" customWidth="1"/>
    <col min="11793" max="11794" width="10.75" style="2" bestFit="1" customWidth="1"/>
    <col min="11795" max="11795" width="11.375" style="2" bestFit="1" customWidth="1"/>
    <col min="11796" max="11796" width="9.5" style="2" bestFit="1" customWidth="1"/>
    <col min="11797" max="11797" width="10.75" style="2" bestFit="1" customWidth="1"/>
    <col min="11798" max="11798" width="11.375" style="2" bestFit="1" customWidth="1"/>
    <col min="11799" max="11799" width="10.75" style="2" bestFit="1" customWidth="1"/>
    <col min="11800" max="11800" width="12.375" style="2" bestFit="1" customWidth="1"/>
    <col min="11801" max="11801" width="11.375" style="2" bestFit="1" customWidth="1"/>
    <col min="11802" max="11802" width="10.75" style="2" bestFit="1" customWidth="1"/>
    <col min="11803" max="11803" width="8.625" style="2" bestFit="1" customWidth="1"/>
    <col min="11804" max="11804" width="9.625" style="2" bestFit="1" customWidth="1"/>
    <col min="11805" max="11805" width="8.875" style="2" bestFit="1" customWidth="1"/>
    <col min="11806" max="12032" width="9" style="2"/>
    <col min="12033" max="12033" width="4.875" style="2" bestFit="1" customWidth="1"/>
    <col min="12034" max="12034" width="38.75" style="2" customWidth="1"/>
    <col min="12035" max="12035" width="14" style="2" customWidth="1"/>
    <col min="12036" max="12037" width="12.375" style="2" bestFit="1" customWidth="1"/>
    <col min="12038" max="12038" width="10.75" style="2" bestFit="1" customWidth="1"/>
    <col min="12039" max="12039" width="11.375" style="2" bestFit="1" customWidth="1"/>
    <col min="12040" max="12040" width="9.5" style="2" bestFit="1" customWidth="1"/>
    <col min="12041" max="12041" width="10.75" style="2" bestFit="1" customWidth="1"/>
    <col min="12042" max="12042" width="11.375" style="2" bestFit="1" customWidth="1"/>
    <col min="12043" max="12043" width="10.75" style="2" bestFit="1" customWidth="1"/>
    <col min="12044" max="12045" width="12.375" style="2" bestFit="1" customWidth="1"/>
    <col min="12046" max="12046" width="10.75" style="2" bestFit="1" customWidth="1"/>
    <col min="12047" max="12048" width="12.375" style="2" bestFit="1" customWidth="1"/>
    <col min="12049" max="12050" width="10.75" style="2" bestFit="1" customWidth="1"/>
    <col min="12051" max="12051" width="11.375" style="2" bestFit="1" customWidth="1"/>
    <col min="12052" max="12052" width="9.5" style="2" bestFit="1" customWidth="1"/>
    <col min="12053" max="12053" width="10.75" style="2" bestFit="1" customWidth="1"/>
    <col min="12054" max="12054" width="11.375" style="2" bestFit="1" customWidth="1"/>
    <col min="12055" max="12055" width="10.75" style="2" bestFit="1" customWidth="1"/>
    <col min="12056" max="12056" width="12.375" style="2" bestFit="1" customWidth="1"/>
    <col min="12057" max="12057" width="11.375" style="2" bestFit="1" customWidth="1"/>
    <col min="12058" max="12058" width="10.75" style="2" bestFit="1" customWidth="1"/>
    <col min="12059" max="12059" width="8.625" style="2" bestFit="1" customWidth="1"/>
    <col min="12060" max="12060" width="9.625" style="2" bestFit="1" customWidth="1"/>
    <col min="12061" max="12061" width="8.875" style="2" bestFit="1" customWidth="1"/>
    <col min="12062" max="12288" width="9" style="2"/>
    <col min="12289" max="12289" width="4.875" style="2" bestFit="1" customWidth="1"/>
    <col min="12290" max="12290" width="38.75" style="2" customWidth="1"/>
    <col min="12291" max="12291" width="14" style="2" customWidth="1"/>
    <col min="12292" max="12293" width="12.375" style="2" bestFit="1" customWidth="1"/>
    <col min="12294" max="12294" width="10.75" style="2" bestFit="1" customWidth="1"/>
    <col min="12295" max="12295" width="11.375" style="2" bestFit="1" customWidth="1"/>
    <col min="12296" max="12296" width="9.5" style="2" bestFit="1" customWidth="1"/>
    <col min="12297" max="12297" width="10.75" style="2" bestFit="1" customWidth="1"/>
    <col min="12298" max="12298" width="11.375" style="2" bestFit="1" customWidth="1"/>
    <col min="12299" max="12299" width="10.75" style="2" bestFit="1" customWidth="1"/>
    <col min="12300" max="12301" width="12.375" style="2" bestFit="1" customWidth="1"/>
    <col min="12302" max="12302" width="10.75" style="2" bestFit="1" customWidth="1"/>
    <col min="12303" max="12304" width="12.375" style="2" bestFit="1" customWidth="1"/>
    <col min="12305" max="12306" width="10.75" style="2" bestFit="1" customWidth="1"/>
    <col min="12307" max="12307" width="11.375" style="2" bestFit="1" customWidth="1"/>
    <col min="12308" max="12308" width="9.5" style="2" bestFit="1" customWidth="1"/>
    <col min="12309" max="12309" width="10.75" style="2" bestFit="1" customWidth="1"/>
    <col min="12310" max="12310" width="11.375" style="2" bestFit="1" customWidth="1"/>
    <col min="12311" max="12311" width="10.75" style="2" bestFit="1" customWidth="1"/>
    <col min="12312" max="12312" width="12.375" style="2" bestFit="1" customWidth="1"/>
    <col min="12313" max="12313" width="11.375" style="2" bestFit="1" customWidth="1"/>
    <col min="12314" max="12314" width="10.75" style="2" bestFit="1" customWidth="1"/>
    <col min="12315" max="12315" width="8.625" style="2" bestFit="1" customWidth="1"/>
    <col min="12316" max="12316" width="9.625" style="2" bestFit="1" customWidth="1"/>
    <col min="12317" max="12317" width="8.875" style="2" bestFit="1" customWidth="1"/>
    <col min="12318" max="12544" width="9" style="2"/>
    <col min="12545" max="12545" width="4.875" style="2" bestFit="1" customWidth="1"/>
    <col min="12546" max="12546" width="38.75" style="2" customWidth="1"/>
    <col min="12547" max="12547" width="14" style="2" customWidth="1"/>
    <col min="12548" max="12549" width="12.375" style="2" bestFit="1" customWidth="1"/>
    <col min="12550" max="12550" width="10.75" style="2" bestFit="1" customWidth="1"/>
    <col min="12551" max="12551" width="11.375" style="2" bestFit="1" customWidth="1"/>
    <col min="12552" max="12552" width="9.5" style="2" bestFit="1" customWidth="1"/>
    <col min="12553" max="12553" width="10.75" style="2" bestFit="1" customWidth="1"/>
    <col min="12554" max="12554" width="11.375" style="2" bestFit="1" customWidth="1"/>
    <col min="12555" max="12555" width="10.75" style="2" bestFit="1" customWidth="1"/>
    <col min="12556" max="12557" width="12.375" style="2" bestFit="1" customWidth="1"/>
    <col min="12558" max="12558" width="10.75" style="2" bestFit="1" customWidth="1"/>
    <col min="12559" max="12560" width="12.375" style="2" bestFit="1" customWidth="1"/>
    <col min="12561" max="12562" width="10.75" style="2" bestFit="1" customWidth="1"/>
    <col min="12563" max="12563" width="11.375" style="2" bestFit="1" customWidth="1"/>
    <col min="12564" max="12564" width="9.5" style="2" bestFit="1" customWidth="1"/>
    <col min="12565" max="12565" width="10.75" style="2" bestFit="1" customWidth="1"/>
    <col min="12566" max="12566" width="11.375" style="2" bestFit="1" customWidth="1"/>
    <col min="12567" max="12567" width="10.75" style="2" bestFit="1" customWidth="1"/>
    <col min="12568" max="12568" width="12.375" style="2" bestFit="1" customWidth="1"/>
    <col min="12569" max="12569" width="11.375" style="2" bestFit="1" customWidth="1"/>
    <col min="12570" max="12570" width="10.75" style="2" bestFit="1" customWidth="1"/>
    <col min="12571" max="12571" width="8.625" style="2" bestFit="1" customWidth="1"/>
    <col min="12572" max="12572" width="9.625" style="2" bestFit="1" customWidth="1"/>
    <col min="12573" max="12573" width="8.875" style="2" bestFit="1" customWidth="1"/>
    <col min="12574" max="12800" width="9" style="2"/>
    <col min="12801" max="12801" width="4.875" style="2" bestFit="1" customWidth="1"/>
    <col min="12802" max="12802" width="38.75" style="2" customWidth="1"/>
    <col min="12803" max="12803" width="14" style="2" customWidth="1"/>
    <col min="12804" max="12805" width="12.375" style="2" bestFit="1" customWidth="1"/>
    <col min="12806" max="12806" width="10.75" style="2" bestFit="1" customWidth="1"/>
    <col min="12807" max="12807" width="11.375" style="2" bestFit="1" customWidth="1"/>
    <col min="12808" max="12808" width="9.5" style="2" bestFit="1" customWidth="1"/>
    <col min="12809" max="12809" width="10.75" style="2" bestFit="1" customWidth="1"/>
    <col min="12810" max="12810" width="11.375" style="2" bestFit="1" customWidth="1"/>
    <col min="12811" max="12811" width="10.75" style="2" bestFit="1" customWidth="1"/>
    <col min="12812" max="12813" width="12.375" style="2" bestFit="1" customWidth="1"/>
    <col min="12814" max="12814" width="10.75" style="2" bestFit="1" customWidth="1"/>
    <col min="12815" max="12816" width="12.375" style="2" bestFit="1" customWidth="1"/>
    <col min="12817" max="12818" width="10.75" style="2" bestFit="1" customWidth="1"/>
    <col min="12819" max="12819" width="11.375" style="2" bestFit="1" customWidth="1"/>
    <col min="12820" max="12820" width="9.5" style="2" bestFit="1" customWidth="1"/>
    <col min="12821" max="12821" width="10.75" style="2" bestFit="1" customWidth="1"/>
    <col min="12822" max="12822" width="11.375" style="2" bestFit="1" customWidth="1"/>
    <col min="12823" max="12823" width="10.75" style="2" bestFit="1" customWidth="1"/>
    <col min="12824" max="12824" width="12.375" style="2" bestFit="1" customWidth="1"/>
    <col min="12825" max="12825" width="11.375" style="2" bestFit="1" customWidth="1"/>
    <col min="12826" max="12826" width="10.75" style="2" bestFit="1" customWidth="1"/>
    <col min="12827" max="12827" width="8.625" style="2" bestFit="1" customWidth="1"/>
    <col min="12828" max="12828" width="9.625" style="2" bestFit="1" customWidth="1"/>
    <col min="12829" max="12829" width="8.875" style="2" bestFit="1" customWidth="1"/>
    <col min="12830" max="13056" width="9" style="2"/>
    <col min="13057" max="13057" width="4.875" style="2" bestFit="1" customWidth="1"/>
    <col min="13058" max="13058" width="38.75" style="2" customWidth="1"/>
    <col min="13059" max="13059" width="14" style="2" customWidth="1"/>
    <col min="13060" max="13061" width="12.375" style="2" bestFit="1" customWidth="1"/>
    <col min="13062" max="13062" width="10.75" style="2" bestFit="1" customWidth="1"/>
    <col min="13063" max="13063" width="11.375" style="2" bestFit="1" customWidth="1"/>
    <col min="13064" max="13064" width="9.5" style="2" bestFit="1" customWidth="1"/>
    <col min="13065" max="13065" width="10.75" style="2" bestFit="1" customWidth="1"/>
    <col min="13066" max="13066" width="11.375" style="2" bestFit="1" customWidth="1"/>
    <col min="13067" max="13067" width="10.75" style="2" bestFit="1" customWidth="1"/>
    <col min="13068" max="13069" width="12.375" style="2" bestFit="1" customWidth="1"/>
    <col min="13070" max="13070" width="10.75" style="2" bestFit="1" customWidth="1"/>
    <col min="13071" max="13072" width="12.375" style="2" bestFit="1" customWidth="1"/>
    <col min="13073" max="13074" width="10.75" style="2" bestFit="1" customWidth="1"/>
    <col min="13075" max="13075" width="11.375" style="2" bestFit="1" customWidth="1"/>
    <col min="13076" max="13076" width="9.5" style="2" bestFit="1" customWidth="1"/>
    <col min="13077" max="13077" width="10.75" style="2" bestFit="1" customWidth="1"/>
    <col min="13078" max="13078" width="11.375" style="2" bestFit="1" customWidth="1"/>
    <col min="13079" max="13079" width="10.75" style="2" bestFit="1" customWidth="1"/>
    <col min="13080" max="13080" width="12.375" style="2" bestFit="1" customWidth="1"/>
    <col min="13081" max="13081" width="11.375" style="2" bestFit="1" customWidth="1"/>
    <col min="13082" max="13082" width="10.75" style="2" bestFit="1" customWidth="1"/>
    <col min="13083" max="13083" width="8.625" style="2" bestFit="1" customWidth="1"/>
    <col min="13084" max="13084" width="9.625" style="2" bestFit="1" customWidth="1"/>
    <col min="13085" max="13085" width="8.875" style="2" bestFit="1" customWidth="1"/>
    <col min="13086" max="13312" width="9" style="2"/>
    <col min="13313" max="13313" width="4.875" style="2" bestFit="1" customWidth="1"/>
    <col min="13314" max="13314" width="38.75" style="2" customWidth="1"/>
    <col min="13315" max="13315" width="14" style="2" customWidth="1"/>
    <col min="13316" max="13317" width="12.375" style="2" bestFit="1" customWidth="1"/>
    <col min="13318" max="13318" width="10.75" style="2" bestFit="1" customWidth="1"/>
    <col min="13319" max="13319" width="11.375" style="2" bestFit="1" customWidth="1"/>
    <col min="13320" max="13320" width="9.5" style="2" bestFit="1" customWidth="1"/>
    <col min="13321" max="13321" width="10.75" style="2" bestFit="1" customWidth="1"/>
    <col min="13322" max="13322" width="11.375" style="2" bestFit="1" customWidth="1"/>
    <col min="13323" max="13323" width="10.75" style="2" bestFit="1" customWidth="1"/>
    <col min="13324" max="13325" width="12.375" style="2" bestFit="1" customWidth="1"/>
    <col min="13326" max="13326" width="10.75" style="2" bestFit="1" customWidth="1"/>
    <col min="13327" max="13328" width="12.375" style="2" bestFit="1" customWidth="1"/>
    <col min="13329" max="13330" width="10.75" style="2" bestFit="1" customWidth="1"/>
    <col min="13331" max="13331" width="11.375" style="2" bestFit="1" customWidth="1"/>
    <col min="13332" max="13332" width="9.5" style="2" bestFit="1" customWidth="1"/>
    <col min="13333" max="13333" width="10.75" style="2" bestFit="1" customWidth="1"/>
    <col min="13334" max="13334" width="11.375" style="2" bestFit="1" customWidth="1"/>
    <col min="13335" max="13335" width="10.75" style="2" bestFit="1" customWidth="1"/>
    <col min="13336" max="13336" width="12.375" style="2" bestFit="1" customWidth="1"/>
    <col min="13337" max="13337" width="11.375" style="2" bestFit="1" customWidth="1"/>
    <col min="13338" max="13338" width="10.75" style="2" bestFit="1" customWidth="1"/>
    <col min="13339" max="13339" width="8.625" style="2" bestFit="1" customWidth="1"/>
    <col min="13340" max="13340" width="9.625" style="2" bestFit="1" customWidth="1"/>
    <col min="13341" max="13341" width="8.875" style="2" bestFit="1" customWidth="1"/>
    <col min="13342" max="13568" width="9" style="2"/>
    <col min="13569" max="13569" width="4.875" style="2" bestFit="1" customWidth="1"/>
    <col min="13570" max="13570" width="38.75" style="2" customWidth="1"/>
    <col min="13571" max="13571" width="14" style="2" customWidth="1"/>
    <col min="13572" max="13573" width="12.375" style="2" bestFit="1" customWidth="1"/>
    <col min="13574" max="13574" width="10.75" style="2" bestFit="1" customWidth="1"/>
    <col min="13575" max="13575" width="11.375" style="2" bestFit="1" customWidth="1"/>
    <col min="13576" max="13576" width="9.5" style="2" bestFit="1" customWidth="1"/>
    <col min="13577" max="13577" width="10.75" style="2" bestFit="1" customWidth="1"/>
    <col min="13578" max="13578" width="11.375" style="2" bestFit="1" customWidth="1"/>
    <col min="13579" max="13579" width="10.75" style="2" bestFit="1" customWidth="1"/>
    <col min="13580" max="13581" width="12.375" style="2" bestFit="1" customWidth="1"/>
    <col min="13582" max="13582" width="10.75" style="2" bestFit="1" customWidth="1"/>
    <col min="13583" max="13584" width="12.375" style="2" bestFit="1" customWidth="1"/>
    <col min="13585" max="13586" width="10.75" style="2" bestFit="1" customWidth="1"/>
    <col min="13587" max="13587" width="11.375" style="2" bestFit="1" customWidth="1"/>
    <col min="13588" max="13588" width="9.5" style="2" bestFit="1" customWidth="1"/>
    <col min="13589" max="13589" width="10.75" style="2" bestFit="1" customWidth="1"/>
    <col min="13590" max="13590" width="11.375" style="2" bestFit="1" customWidth="1"/>
    <col min="13591" max="13591" width="10.75" style="2" bestFit="1" customWidth="1"/>
    <col min="13592" max="13592" width="12.375" style="2" bestFit="1" customWidth="1"/>
    <col min="13593" max="13593" width="11.375" style="2" bestFit="1" customWidth="1"/>
    <col min="13594" max="13594" width="10.75" style="2" bestFit="1" customWidth="1"/>
    <col min="13595" max="13595" width="8.625" style="2" bestFit="1" customWidth="1"/>
    <col min="13596" max="13596" width="9.625" style="2" bestFit="1" customWidth="1"/>
    <col min="13597" max="13597" width="8.875" style="2" bestFit="1" customWidth="1"/>
    <col min="13598" max="13824" width="9" style="2"/>
    <col min="13825" max="13825" width="4.875" style="2" bestFit="1" customWidth="1"/>
    <col min="13826" max="13826" width="38.75" style="2" customWidth="1"/>
    <col min="13827" max="13827" width="14" style="2" customWidth="1"/>
    <col min="13828" max="13829" width="12.375" style="2" bestFit="1" customWidth="1"/>
    <col min="13830" max="13830" width="10.75" style="2" bestFit="1" customWidth="1"/>
    <col min="13831" max="13831" width="11.375" style="2" bestFit="1" customWidth="1"/>
    <col min="13832" max="13832" width="9.5" style="2" bestFit="1" customWidth="1"/>
    <col min="13833" max="13833" width="10.75" style="2" bestFit="1" customWidth="1"/>
    <col min="13834" max="13834" width="11.375" style="2" bestFit="1" customWidth="1"/>
    <col min="13835" max="13835" width="10.75" style="2" bestFit="1" customWidth="1"/>
    <col min="13836" max="13837" width="12.375" style="2" bestFit="1" customWidth="1"/>
    <col min="13838" max="13838" width="10.75" style="2" bestFit="1" customWidth="1"/>
    <col min="13839" max="13840" width="12.375" style="2" bestFit="1" customWidth="1"/>
    <col min="13841" max="13842" width="10.75" style="2" bestFit="1" customWidth="1"/>
    <col min="13843" max="13843" width="11.375" style="2" bestFit="1" customWidth="1"/>
    <col min="13844" max="13844" width="9.5" style="2" bestFit="1" customWidth="1"/>
    <col min="13845" max="13845" width="10.75" style="2" bestFit="1" customWidth="1"/>
    <col min="13846" max="13846" width="11.375" style="2" bestFit="1" customWidth="1"/>
    <col min="13847" max="13847" width="10.75" style="2" bestFit="1" customWidth="1"/>
    <col min="13848" max="13848" width="12.375" style="2" bestFit="1" customWidth="1"/>
    <col min="13849" max="13849" width="11.375" style="2" bestFit="1" customWidth="1"/>
    <col min="13850" max="13850" width="10.75" style="2" bestFit="1" customWidth="1"/>
    <col min="13851" max="13851" width="8.625" style="2" bestFit="1" customWidth="1"/>
    <col min="13852" max="13852" width="9.625" style="2" bestFit="1" customWidth="1"/>
    <col min="13853" max="13853" width="8.875" style="2" bestFit="1" customWidth="1"/>
    <col min="13854" max="14080" width="9" style="2"/>
    <col min="14081" max="14081" width="4.875" style="2" bestFit="1" customWidth="1"/>
    <col min="14082" max="14082" width="38.75" style="2" customWidth="1"/>
    <col min="14083" max="14083" width="14" style="2" customWidth="1"/>
    <col min="14084" max="14085" width="12.375" style="2" bestFit="1" customWidth="1"/>
    <col min="14086" max="14086" width="10.75" style="2" bestFit="1" customWidth="1"/>
    <col min="14087" max="14087" width="11.375" style="2" bestFit="1" customWidth="1"/>
    <col min="14088" max="14088" width="9.5" style="2" bestFit="1" customWidth="1"/>
    <col min="14089" max="14089" width="10.75" style="2" bestFit="1" customWidth="1"/>
    <col min="14090" max="14090" width="11.375" style="2" bestFit="1" customWidth="1"/>
    <col min="14091" max="14091" width="10.75" style="2" bestFit="1" customWidth="1"/>
    <col min="14092" max="14093" width="12.375" style="2" bestFit="1" customWidth="1"/>
    <col min="14094" max="14094" width="10.75" style="2" bestFit="1" customWidth="1"/>
    <col min="14095" max="14096" width="12.375" style="2" bestFit="1" customWidth="1"/>
    <col min="14097" max="14098" width="10.75" style="2" bestFit="1" customWidth="1"/>
    <col min="14099" max="14099" width="11.375" style="2" bestFit="1" customWidth="1"/>
    <col min="14100" max="14100" width="9.5" style="2" bestFit="1" customWidth="1"/>
    <col min="14101" max="14101" width="10.75" style="2" bestFit="1" customWidth="1"/>
    <col min="14102" max="14102" width="11.375" style="2" bestFit="1" customWidth="1"/>
    <col min="14103" max="14103" width="10.75" style="2" bestFit="1" customWidth="1"/>
    <col min="14104" max="14104" width="12.375" style="2" bestFit="1" customWidth="1"/>
    <col min="14105" max="14105" width="11.375" style="2" bestFit="1" customWidth="1"/>
    <col min="14106" max="14106" width="10.75" style="2" bestFit="1" customWidth="1"/>
    <col min="14107" max="14107" width="8.625" style="2" bestFit="1" customWidth="1"/>
    <col min="14108" max="14108" width="9.625" style="2" bestFit="1" customWidth="1"/>
    <col min="14109" max="14109" width="8.875" style="2" bestFit="1" customWidth="1"/>
    <col min="14110" max="14336" width="9" style="2"/>
    <col min="14337" max="14337" width="4.875" style="2" bestFit="1" customWidth="1"/>
    <col min="14338" max="14338" width="38.75" style="2" customWidth="1"/>
    <col min="14339" max="14339" width="14" style="2" customWidth="1"/>
    <col min="14340" max="14341" width="12.375" style="2" bestFit="1" customWidth="1"/>
    <col min="14342" max="14342" width="10.75" style="2" bestFit="1" customWidth="1"/>
    <col min="14343" max="14343" width="11.375" style="2" bestFit="1" customWidth="1"/>
    <col min="14344" max="14344" width="9.5" style="2" bestFit="1" customWidth="1"/>
    <col min="14345" max="14345" width="10.75" style="2" bestFit="1" customWidth="1"/>
    <col min="14346" max="14346" width="11.375" style="2" bestFit="1" customWidth="1"/>
    <col min="14347" max="14347" width="10.75" style="2" bestFit="1" customWidth="1"/>
    <col min="14348" max="14349" width="12.375" style="2" bestFit="1" customWidth="1"/>
    <col min="14350" max="14350" width="10.75" style="2" bestFit="1" customWidth="1"/>
    <col min="14351" max="14352" width="12.375" style="2" bestFit="1" customWidth="1"/>
    <col min="14353" max="14354" width="10.75" style="2" bestFit="1" customWidth="1"/>
    <col min="14355" max="14355" width="11.375" style="2" bestFit="1" customWidth="1"/>
    <col min="14356" max="14356" width="9.5" style="2" bestFit="1" customWidth="1"/>
    <col min="14357" max="14357" width="10.75" style="2" bestFit="1" customWidth="1"/>
    <col min="14358" max="14358" width="11.375" style="2" bestFit="1" customWidth="1"/>
    <col min="14359" max="14359" width="10.75" style="2" bestFit="1" customWidth="1"/>
    <col min="14360" max="14360" width="12.375" style="2" bestFit="1" customWidth="1"/>
    <col min="14361" max="14361" width="11.375" style="2" bestFit="1" customWidth="1"/>
    <col min="14362" max="14362" width="10.75" style="2" bestFit="1" customWidth="1"/>
    <col min="14363" max="14363" width="8.625" style="2" bestFit="1" customWidth="1"/>
    <col min="14364" max="14364" width="9.625" style="2" bestFit="1" customWidth="1"/>
    <col min="14365" max="14365" width="8.875" style="2" bestFit="1" customWidth="1"/>
    <col min="14366" max="14592" width="9" style="2"/>
    <col min="14593" max="14593" width="4.875" style="2" bestFit="1" customWidth="1"/>
    <col min="14594" max="14594" width="38.75" style="2" customWidth="1"/>
    <col min="14595" max="14595" width="14" style="2" customWidth="1"/>
    <col min="14596" max="14597" width="12.375" style="2" bestFit="1" customWidth="1"/>
    <col min="14598" max="14598" width="10.75" style="2" bestFit="1" customWidth="1"/>
    <col min="14599" max="14599" width="11.375" style="2" bestFit="1" customWidth="1"/>
    <col min="14600" max="14600" width="9.5" style="2" bestFit="1" customWidth="1"/>
    <col min="14601" max="14601" width="10.75" style="2" bestFit="1" customWidth="1"/>
    <col min="14602" max="14602" width="11.375" style="2" bestFit="1" customWidth="1"/>
    <col min="14603" max="14603" width="10.75" style="2" bestFit="1" customWidth="1"/>
    <col min="14604" max="14605" width="12.375" style="2" bestFit="1" customWidth="1"/>
    <col min="14606" max="14606" width="10.75" style="2" bestFit="1" customWidth="1"/>
    <col min="14607" max="14608" width="12.375" style="2" bestFit="1" customWidth="1"/>
    <col min="14609" max="14610" width="10.75" style="2" bestFit="1" customWidth="1"/>
    <col min="14611" max="14611" width="11.375" style="2" bestFit="1" customWidth="1"/>
    <col min="14612" max="14612" width="9.5" style="2" bestFit="1" customWidth="1"/>
    <col min="14613" max="14613" width="10.75" style="2" bestFit="1" customWidth="1"/>
    <col min="14614" max="14614" width="11.375" style="2" bestFit="1" customWidth="1"/>
    <col min="14615" max="14615" width="10.75" style="2" bestFit="1" customWidth="1"/>
    <col min="14616" max="14616" width="12.375" style="2" bestFit="1" customWidth="1"/>
    <col min="14617" max="14617" width="11.375" style="2" bestFit="1" customWidth="1"/>
    <col min="14618" max="14618" width="10.75" style="2" bestFit="1" customWidth="1"/>
    <col min="14619" max="14619" width="8.625" style="2" bestFit="1" customWidth="1"/>
    <col min="14620" max="14620" width="9.625" style="2" bestFit="1" customWidth="1"/>
    <col min="14621" max="14621" width="8.875" style="2" bestFit="1" customWidth="1"/>
    <col min="14622" max="14848" width="9" style="2"/>
    <col min="14849" max="14849" width="4.875" style="2" bestFit="1" customWidth="1"/>
    <col min="14850" max="14850" width="38.75" style="2" customWidth="1"/>
    <col min="14851" max="14851" width="14" style="2" customWidth="1"/>
    <col min="14852" max="14853" width="12.375" style="2" bestFit="1" customWidth="1"/>
    <col min="14854" max="14854" width="10.75" style="2" bestFit="1" customWidth="1"/>
    <col min="14855" max="14855" width="11.375" style="2" bestFit="1" customWidth="1"/>
    <col min="14856" max="14856" width="9.5" style="2" bestFit="1" customWidth="1"/>
    <col min="14857" max="14857" width="10.75" style="2" bestFit="1" customWidth="1"/>
    <col min="14858" max="14858" width="11.375" style="2" bestFit="1" customWidth="1"/>
    <col min="14859" max="14859" width="10.75" style="2" bestFit="1" customWidth="1"/>
    <col min="14860" max="14861" width="12.375" style="2" bestFit="1" customWidth="1"/>
    <col min="14862" max="14862" width="10.75" style="2" bestFit="1" customWidth="1"/>
    <col min="14863" max="14864" width="12.375" style="2" bestFit="1" customWidth="1"/>
    <col min="14865" max="14866" width="10.75" style="2" bestFit="1" customWidth="1"/>
    <col min="14867" max="14867" width="11.375" style="2" bestFit="1" customWidth="1"/>
    <col min="14868" max="14868" width="9.5" style="2" bestFit="1" customWidth="1"/>
    <col min="14869" max="14869" width="10.75" style="2" bestFit="1" customWidth="1"/>
    <col min="14870" max="14870" width="11.375" style="2" bestFit="1" customWidth="1"/>
    <col min="14871" max="14871" width="10.75" style="2" bestFit="1" customWidth="1"/>
    <col min="14872" max="14872" width="12.375" style="2" bestFit="1" customWidth="1"/>
    <col min="14873" max="14873" width="11.375" style="2" bestFit="1" customWidth="1"/>
    <col min="14874" max="14874" width="10.75" style="2" bestFit="1" customWidth="1"/>
    <col min="14875" max="14875" width="8.625" style="2" bestFit="1" customWidth="1"/>
    <col min="14876" max="14876" width="9.625" style="2" bestFit="1" customWidth="1"/>
    <col min="14877" max="14877" width="8.875" style="2" bestFit="1" customWidth="1"/>
    <col min="14878" max="15104" width="9" style="2"/>
    <col min="15105" max="15105" width="4.875" style="2" bestFit="1" customWidth="1"/>
    <col min="15106" max="15106" width="38.75" style="2" customWidth="1"/>
    <col min="15107" max="15107" width="14" style="2" customWidth="1"/>
    <col min="15108" max="15109" width="12.375" style="2" bestFit="1" customWidth="1"/>
    <col min="15110" max="15110" width="10.75" style="2" bestFit="1" customWidth="1"/>
    <col min="15111" max="15111" width="11.375" style="2" bestFit="1" customWidth="1"/>
    <col min="15112" max="15112" width="9.5" style="2" bestFit="1" customWidth="1"/>
    <col min="15113" max="15113" width="10.75" style="2" bestFit="1" customWidth="1"/>
    <col min="15114" max="15114" width="11.375" style="2" bestFit="1" customWidth="1"/>
    <col min="15115" max="15115" width="10.75" style="2" bestFit="1" customWidth="1"/>
    <col min="15116" max="15117" width="12.375" style="2" bestFit="1" customWidth="1"/>
    <col min="15118" max="15118" width="10.75" style="2" bestFit="1" customWidth="1"/>
    <col min="15119" max="15120" width="12.375" style="2" bestFit="1" customWidth="1"/>
    <col min="15121" max="15122" width="10.75" style="2" bestFit="1" customWidth="1"/>
    <col min="15123" max="15123" width="11.375" style="2" bestFit="1" customWidth="1"/>
    <col min="15124" max="15124" width="9.5" style="2" bestFit="1" customWidth="1"/>
    <col min="15125" max="15125" width="10.75" style="2" bestFit="1" customWidth="1"/>
    <col min="15126" max="15126" width="11.375" style="2" bestFit="1" customWidth="1"/>
    <col min="15127" max="15127" width="10.75" style="2" bestFit="1" customWidth="1"/>
    <col min="15128" max="15128" width="12.375" style="2" bestFit="1" customWidth="1"/>
    <col min="15129" max="15129" width="11.375" style="2" bestFit="1" customWidth="1"/>
    <col min="15130" max="15130" width="10.75" style="2" bestFit="1" customWidth="1"/>
    <col min="15131" max="15131" width="8.625" style="2" bestFit="1" customWidth="1"/>
    <col min="15132" max="15132" width="9.625" style="2" bestFit="1" customWidth="1"/>
    <col min="15133" max="15133" width="8.875" style="2" bestFit="1" customWidth="1"/>
    <col min="15134" max="15360" width="9" style="2"/>
    <col min="15361" max="15361" width="4.875" style="2" bestFit="1" customWidth="1"/>
    <col min="15362" max="15362" width="38.75" style="2" customWidth="1"/>
    <col min="15363" max="15363" width="14" style="2" customWidth="1"/>
    <col min="15364" max="15365" width="12.375" style="2" bestFit="1" customWidth="1"/>
    <col min="15366" max="15366" width="10.75" style="2" bestFit="1" customWidth="1"/>
    <col min="15367" max="15367" width="11.375" style="2" bestFit="1" customWidth="1"/>
    <col min="15368" max="15368" width="9.5" style="2" bestFit="1" customWidth="1"/>
    <col min="15369" max="15369" width="10.75" style="2" bestFit="1" customWidth="1"/>
    <col min="15370" max="15370" width="11.375" style="2" bestFit="1" customWidth="1"/>
    <col min="15371" max="15371" width="10.75" style="2" bestFit="1" customWidth="1"/>
    <col min="15372" max="15373" width="12.375" style="2" bestFit="1" customWidth="1"/>
    <col min="15374" max="15374" width="10.75" style="2" bestFit="1" customWidth="1"/>
    <col min="15375" max="15376" width="12.375" style="2" bestFit="1" customWidth="1"/>
    <col min="15377" max="15378" width="10.75" style="2" bestFit="1" customWidth="1"/>
    <col min="15379" max="15379" width="11.375" style="2" bestFit="1" customWidth="1"/>
    <col min="15380" max="15380" width="9.5" style="2" bestFit="1" customWidth="1"/>
    <col min="15381" max="15381" width="10.75" style="2" bestFit="1" customWidth="1"/>
    <col min="15382" max="15382" width="11.375" style="2" bestFit="1" customWidth="1"/>
    <col min="15383" max="15383" width="10.75" style="2" bestFit="1" customWidth="1"/>
    <col min="15384" max="15384" width="12.375" style="2" bestFit="1" customWidth="1"/>
    <col min="15385" max="15385" width="11.375" style="2" bestFit="1" customWidth="1"/>
    <col min="15386" max="15386" width="10.75" style="2" bestFit="1" customWidth="1"/>
    <col min="15387" max="15387" width="8.625" style="2" bestFit="1" customWidth="1"/>
    <col min="15388" max="15388" width="9.625" style="2" bestFit="1" customWidth="1"/>
    <col min="15389" max="15389" width="8.875" style="2" bestFit="1" customWidth="1"/>
    <col min="15390" max="15616" width="9" style="2"/>
    <col min="15617" max="15617" width="4.875" style="2" bestFit="1" customWidth="1"/>
    <col min="15618" max="15618" width="38.75" style="2" customWidth="1"/>
    <col min="15619" max="15619" width="14" style="2" customWidth="1"/>
    <col min="15620" max="15621" width="12.375" style="2" bestFit="1" customWidth="1"/>
    <col min="15622" max="15622" width="10.75" style="2" bestFit="1" customWidth="1"/>
    <col min="15623" max="15623" width="11.375" style="2" bestFit="1" customWidth="1"/>
    <col min="15624" max="15624" width="9.5" style="2" bestFit="1" customWidth="1"/>
    <col min="15625" max="15625" width="10.75" style="2" bestFit="1" customWidth="1"/>
    <col min="15626" max="15626" width="11.375" style="2" bestFit="1" customWidth="1"/>
    <col min="15627" max="15627" width="10.75" style="2" bestFit="1" customWidth="1"/>
    <col min="15628" max="15629" width="12.375" style="2" bestFit="1" customWidth="1"/>
    <col min="15630" max="15630" width="10.75" style="2" bestFit="1" customWidth="1"/>
    <col min="15631" max="15632" width="12.375" style="2" bestFit="1" customWidth="1"/>
    <col min="15633" max="15634" width="10.75" style="2" bestFit="1" customWidth="1"/>
    <col min="15635" max="15635" width="11.375" style="2" bestFit="1" customWidth="1"/>
    <col min="15636" max="15636" width="9.5" style="2" bestFit="1" customWidth="1"/>
    <col min="15637" max="15637" width="10.75" style="2" bestFit="1" customWidth="1"/>
    <col min="15638" max="15638" width="11.375" style="2" bestFit="1" customWidth="1"/>
    <col min="15639" max="15639" width="10.75" style="2" bestFit="1" customWidth="1"/>
    <col min="15640" max="15640" width="12.375" style="2" bestFit="1" customWidth="1"/>
    <col min="15641" max="15641" width="11.375" style="2" bestFit="1" customWidth="1"/>
    <col min="15642" max="15642" width="10.75" style="2" bestFit="1" customWidth="1"/>
    <col min="15643" max="15643" width="8.625" style="2" bestFit="1" customWidth="1"/>
    <col min="15644" max="15644" width="9.625" style="2" bestFit="1" customWidth="1"/>
    <col min="15645" max="15645" width="8.875" style="2" bestFit="1" customWidth="1"/>
    <col min="15646" max="15872" width="9" style="2"/>
    <col min="15873" max="15873" width="4.875" style="2" bestFit="1" customWidth="1"/>
    <col min="15874" max="15874" width="38.75" style="2" customWidth="1"/>
    <col min="15875" max="15875" width="14" style="2" customWidth="1"/>
    <col min="15876" max="15877" width="12.375" style="2" bestFit="1" customWidth="1"/>
    <col min="15878" max="15878" width="10.75" style="2" bestFit="1" customWidth="1"/>
    <col min="15879" max="15879" width="11.375" style="2" bestFit="1" customWidth="1"/>
    <col min="15880" max="15880" width="9.5" style="2" bestFit="1" customWidth="1"/>
    <col min="15881" max="15881" width="10.75" style="2" bestFit="1" customWidth="1"/>
    <col min="15882" max="15882" width="11.375" style="2" bestFit="1" customWidth="1"/>
    <col min="15883" max="15883" width="10.75" style="2" bestFit="1" customWidth="1"/>
    <col min="15884" max="15885" width="12.375" style="2" bestFit="1" customWidth="1"/>
    <col min="15886" max="15886" width="10.75" style="2" bestFit="1" customWidth="1"/>
    <col min="15887" max="15888" width="12.375" style="2" bestFit="1" customWidth="1"/>
    <col min="15889" max="15890" width="10.75" style="2" bestFit="1" customWidth="1"/>
    <col min="15891" max="15891" width="11.375" style="2" bestFit="1" customWidth="1"/>
    <col min="15892" max="15892" width="9.5" style="2" bestFit="1" customWidth="1"/>
    <col min="15893" max="15893" width="10.75" style="2" bestFit="1" customWidth="1"/>
    <col min="15894" max="15894" width="11.375" style="2" bestFit="1" customWidth="1"/>
    <col min="15895" max="15895" width="10.75" style="2" bestFit="1" customWidth="1"/>
    <col min="15896" max="15896" width="12.375" style="2" bestFit="1" customWidth="1"/>
    <col min="15897" max="15897" width="11.375" style="2" bestFit="1" customWidth="1"/>
    <col min="15898" max="15898" width="10.75" style="2" bestFit="1" customWidth="1"/>
    <col min="15899" max="15899" width="8.625" style="2" bestFit="1" customWidth="1"/>
    <col min="15900" max="15900" width="9.625" style="2" bestFit="1" customWidth="1"/>
    <col min="15901" max="15901" width="8.875" style="2" bestFit="1" customWidth="1"/>
    <col min="15902" max="16128" width="9" style="2"/>
    <col min="16129" max="16129" width="4.875" style="2" bestFit="1" customWidth="1"/>
    <col min="16130" max="16130" width="38.75" style="2" customWidth="1"/>
    <col min="16131" max="16131" width="14" style="2" customWidth="1"/>
    <col min="16132" max="16133" width="12.375" style="2" bestFit="1" customWidth="1"/>
    <col min="16134" max="16134" width="10.75" style="2" bestFit="1" customWidth="1"/>
    <col min="16135" max="16135" width="11.375" style="2" bestFit="1" customWidth="1"/>
    <col min="16136" max="16136" width="9.5" style="2" bestFit="1" customWidth="1"/>
    <col min="16137" max="16137" width="10.75" style="2" bestFit="1" customWidth="1"/>
    <col min="16138" max="16138" width="11.375" style="2" bestFit="1" customWidth="1"/>
    <col min="16139" max="16139" width="10.75" style="2" bestFit="1" customWidth="1"/>
    <col min="16140" max="16141" width="12.375" style="2" bestFit="1" customWidth="1"/>
    <col min="16142" max="16142" width="10.75" style="2" bestFit="1" customWidth="1"/>
    <col min="16143" max="16144" width="12.375" style="2" bestFit="1" customWidth="1"/>
    <col min="16145" max="16146" width="10.75" style="2" bestFit="1" customWidth="1"/>
    <col min="16147" max="16147" width="11.375" style="2" bestFit="1" customWidth="1"/>
    <col min="16148" max="16148" width="9.5" style="2" bestFit="1" customWidth="1"/>
    <col min="16149" max="16149" width="10.75" style="2" bestFit="1" customWidth="1"/>
    <col min="16150" max="16150" width="11.375" style="2" bestFit="1" customWidth="1"/>
    <col min="16151" max="16151" width="10.75" style="2" bestFit="1" customWidth="1"/>
    <col min="16152" max="16152" width="12.375" style="2" bestFit="1" customWidth="1"/>
    <col min="16153" max="16153" width="11.375" style="2" bestFit="1" customWidth="1"/>
    <col min="16154" max="16154" width="10.75" style="2" bestFit="1" customWidth="1"/>
    <col min="16155" max="16155" width="8.625" style="2" bestFit="1" customWidth="1"/>
    <col min="16156" max="16156" width="9.625" style="2" bestFit="1" customWidth="1"/>
    <col min="16157" max="16157" width="8.875" style="2" bestFit="1" customWidth="1"/>
    <col min="16158" max="16384" width="9" style="2"/>
  </cols>
  <sheetData>
    <row r="1" spans="1:29" ht="2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21" customHeight="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29" ht="21" customHeight="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29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29" ht="18.75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6" spans="1:29" ht="19.5" customHeight="1">
      <c r="A6" s="6"/>
      <c r="B6" s="7"/>
      <c r="T6" s="10"/>
      <c r="W6" s="10"/>
      <c r="Z6" s="10"/>
      <c r="AA6" s="11" t="s">
        <v>5</v>
      </c>
      <c r="AB6" s="11"/>
      <c r="AC6" s="11"/>
    </row>
    <row r="7" spans="1:29">
      <c r="A7" s="12" t="s">
        <v>6</v>
      </c>
      <c r="B7" s="12" t="s">
        <v>7</v>
      </c>
      <c r="C7" s="13" t="s">
        <v>8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5"/>
      <c r="O7" s="16" t="s">
        <v>9</v>
      </c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7" t="s">
        <v>10</v>
      </c>
      <c r="AB7" s="17"/>
      <c r="AC7" s="17"/>
    </row>
    <row r="8" spans="1:29">
      <c r="A8" s="12"/>
      <c r="B8" s="12"/>
      <c r="C8" s="18" t="s">
        <v>11</v>
      </c>
      <c r="D8" s="18" t="s">
        <v>12</v>
      </c>
      <c r="E8" s="18"/>
      <c r="F8" s="13" t="s">
        <v>13</v>
      </c>
      <c r="G8" s="14"/>
      <c r="H8" s="14"/>
      <c r="I8" s="14"/>
      <c r="J8" s="14"/>
      <c r="K8" s="14"/>
      <c r="L8" s="14"/>
      <c r="M8" s="14"/>
      <c r="N8" s="15"/>
      <c r="O8" s="18" t="s">
        <v>14</v>
      </c>
      <c r="P8" s="18"/>
      <c r="Q8" s="18"/>
      <c r="R8" s="13" t="s">
        <v>13</v>
      </c>
      <c r="S8" s="14"/>
      <c r="T8" s="14"/>
      <c r="U8" s="14"/>
      <c r="V8" s="14"/>
      <c r="W8" s="14"/>
      <c r="X8" s="14"/>
      <c r="Y8" s="14"/>
      <c r="Z8" s="15"/>
      <c r="AA8" s="19" t="s">
        <v>15</v>
      </c>
      <c r="AB8" s="17" t="s">
        <v>13</v>
      </c>
      <c r="AC8" s="17"/>
    </row>
    <row r="9" spans="1:29" ht="51" customHeight="1">
      <c r="A9" s="12"/>
      <c r="B9" s="12"/>
      <c r="C9" s="18"/>
      <c r="D9" s="20" t="s">
        <v>16</v>
      </c>
      <c r="E9" s="20" t="s">
        <v>17</v>
      </c>
      <c r="F9" s="16" t="s">
        <v>18</v>
      </c>
      <c r="G9" s="16"/>
      <c r="H9" s="16"/>
      <c r="I9" s="16" t="s">
        <v>19</v>
      </c>
      <c r="J9" s="16"/>
      <c r="K9" s="16"/>
      <c r="L9" s="18" t="s">
        <v>20</v>
      </c>
      <c r="M9" s="16"/>
      <c r="N9" s="16"/>
      <c r="O9" s="18" t="s">
        <v>21</v>
      </c>
      <c r="P9" s="18" t="s">
        <v>13</v>
      </c>
      <c r="Q9" s="18"/>
      <c r="R9" s="16" t="s">
        <v>18</v>
      </c>
      <c r="S9" s="16"/>
      <c r="T9" s="16"/>
      <c r="U9" s="16" t="s">
        <v>19</v>
      </c>
      <c r="V9" s="16"/>
      <c r="W9" s="16"/>
      <c r="X9" s="18" t="s">
        <v>20</v>
      </c>
      <c r="Y9" s="16"/>
      <c r="Z9" s="16"/>
      <c r="AA9" s="21"/>
      <c r="AB9" s="22"/>
      <c r="AC9" s="22"/>
    </row>
    <row r="10" spans="1:29">
      <c r="A10" s="12"/>
      <c r="B10" s="12"/>
      <c r="C10" s="18"/>
      <c r="D10" s="23"/>
      <c r="E10" s="23"/>
      <c r="F10" s="18" t="s">
        <v>22</v>
      </c>
      <c r="G10" s="14" t="s">
        <v>12</v>
      </c>
      <c r="H10" s="15"/>
      <c r="I10" s="18" t="s">
        <v>22</v>
      </c>
      <c r="J10" s="14" t="s">
        <v>12</v>
      </c>
      <c r="K10" s="15"/>
      <c r="L10" s="18" t="s">
        <v>22</v>
      </c>
      <c r="M10" s="14" t="s">
        <v>12</v>
      </c>
      <c r="N10" s="15"/>
      <c r="O10" s="18"/>
      <c r="P10" s="18" t="s">
        <v>23</v>
      </c>
      <c r="Q10" s="18" t="s">
        <v>24</v>
      </c>
      <c r="R10" s="18" t="s">
        <v>22</v>
      </c>
      <c r="S10" s="14" t="s">
        <v>12</v>
      </c>
      <c r="T10" s="15"/>
      <c r="U10" s="18" t="s">
        <v>22</v>
      </c>
      <c r="V10" s="14" t="s">
        <v>12</v>
      </c>
      <c r="W10" s="15"/>
      <c r="X10" s="18" t="s">
        <v>22</v>
      </c>
      <c r="Y10" s="14" t="s">
        <v>12</v>
      </c>
      <c r="Z10" s="15"/>
      <c r="AA10" s="21"/>
      <c r="AB10" s="17" t="s">
        <v>25</v>
      </c>
      <c r="AC10" s="17" t="s">
        <v>26</v>
      </c>
    </row>
    <row r="11" spans="1:29" ht="16.5" customHeight="1">
      <c r="A11" s="12"/>
      <c r="B11" s="12"/>
      <c r="C11" s="18"/>
      <c r="D11" s="23"/>
      <c r="E11" s="23"/>
      <c r="F11" s="18"/>
      <c r="G11" s="20" t="s">
        <v>27</v>
      </c>
      <c r="H11" s="24" t="s">
        <v>28</v>
      </c>
      <c r="I11" s="18"/>
      <c r="J11" s="20" t="s">
        <v>27</v>
      </c>
      <c r="K11" s="24" t="s">
        <v>28</v>
      </c>
      <c r="L11" s="18"/>
      <c r="M11" s="20" t="s">
        <v>27</v>
      </c>
      <c r="N11" s="24" t="s">
        <v>28</v>
      </c>
      <c r="O11" s="18"/>
      <c r="P11" s="18"/>
      <c r="Q11" s="18"/>
      <c r="R11" s="18"/>
      <c r="S11" s="20" t="s">
        <v>27</v>
      </c>
      <c r="T11" s="24" t="s">
        <v>28</v>
      </c>
      <c r="U11" s="18"/>
      <c r="V11" s="20" t="s">
        <v>27</v>
      </c>
      <c r="W11" s="24" t="s">
        <v>28</v>
      </c>
      <c r="X11" s="18"/>
      <c r="Y11" s="20" t="s">
        <v>27</v>
      </c>
      <c r="Z11" s="24" t="s">
        <v>28</v>
      </c>
      <c r="AA11" s="21"/>
      <c r="AB11" s="17"/>
      <c r="AC11" s="17"/>
    </row>
    <row r="12" spans="1:29" ht="16.5" customHeight="1">
      <c r="A12" s="12"/>
      <c r="B12" s="12"/>
      <c r="C12" s="18"/>
      <c r="D12" s="23"/>
      <c r="E12" s="23"/>
      <c r="F12" s="18"/>
      <c r="G12" s="23"/>
      <c r="H12" s="25"/>
      <c r="I12" s="18"/>
      <c r="J12" s="23"/>
      <c r="K12" s="25"/>
      <c r="L12" s="18"/>
      <c r="M12" s="23"/>
      <c r="N12" s="25"/>
      <c r="O12" s="18"/>
      <c r="P12" s="18"/>
      <c r="Q12" s="18"/>
      <c r="R12" s="18"/>
      <c r="S12" s="23"/>
      <c r="T12" s="25"/>
      <c r="U12" s="18"/>
      <c r="V12" s="23"/>
      <c r="W12" s="25"/>
      <c r="X12" s="18"/>
      <c r="Y12" s="23"/>
      <c r="Z12" s="25"/>
      <c r="AA12" s="21"/>
      <c r="AB12" s="17"/>
      <c r="AC12" s="17"/>
    </row>
    <row r="13" spans="1:29" ht="27.75" customHeight="1">
      <c r="A13" s="12"/>
      <c r="B13" s="12"/>
      <c r="C13" s="18"/>
      <c r="D13" s="23"/>
      <c r="E13" s="23"/>
      <c r="F13" s="18"/>
      <c r="G13" s="23"/>
      <c r="H13" s="25"/>
      <c r="I13" s="18"/>
      <c r="J13" s="23"/>
      <c r="K13" s="25"/>
      <c r="L13" s="18"/>
      <c r="M13" s="23"/>
      <c r="N13" s="25"/>
      <c r="O13" s="18"/>
      <c r="P13" s="18"/>
      <c r="Q13" s="18"/>
      <c r="R13" s="18"/>
      <c r="S13" s="23"/>
      <c r="T13" s="25"/>
      <c r="U13" s="18"/>
      <c r="V13" s="23"/>
      <c r="W13" s="25"/>
      <c r="X13" s="18"/>
      <c r="Y13" s="23"/>
      <c r="Z13" s="25"/>
      <c r="AA13" s="21"/>
      <c r="AB13" s="17"/>
      <c r="AC13" s="17"/>
    </row>
    <row r="14" spans="1:29" ht="16.5" customHeight="1">
      <c r="A14" s="12"/>
      <c r="B14" s="12"/>
      <c r="C14" s="18"/>
      <c r="D14" s="23"/>
      <c r="E14" s="23"/>
      <c r="F14" s="18"/>
      <c r="G14" s="23"/>
      <c r="H14" s="25"/>
      <c r="I14" s="18"/>
      <c r="J14" s="23"/>
      <c r="K14" s="25"/>
      <c r="L14" s="18"/>
      <c r="M14" s="23"/>
      <c r="N14" s="25"/>
      <c r="O14" s="18"/>
      <c r="P14" s="18"/>
      <c r="Q14" s="18"/>
      <c r="R14" s="18"/>
      <c r="S14" s="23"/>
      <c r="T14" s="25"/>
      <c r="U14" s="18"/>
      <c r="V14" s="23"/>
      <c r="W14" s="25"/>
      <c r="X14" s="18"/>
      <c r="Y14" s="23"/>
      <c r="Z14" s="25"/>
      <c r="AA14" s="21"/>
      <c r="AB14" s="17"/>
      <c r="AC14" s="17"/>
    </row>
    <row r="15" spans="1:29" ht="16.5" customHeight="1">
      <c r="A15" s="12"/>
      <c r="B15" s="12"/>
      <c r="C15" s="18"/>
      <c r="D15" s="26"/>
      <c r="E15" s="26"/>
      <c r="F15" s="18"/>
      <c r="G15" s="26"/>
      <c r="H15" s="27"/>
      <c r="I15" s="18"/>
      <c r="J15" s="26"/>
      <c r="K15" s="27"/>
      <c r="L15" s="18"/>
      <c r="M15" s="26"/>
      <c r="N15" s="27"/>
      <c r="O15" s="18"/>
      <c r="P15" s="18"/>
      <c r="Q15" s="18"/>
      <c r="R15" s="18"/>
      <c r="S15" s="26"/>
      <c r="T15" s="27"/>
      <c r="U15" s="18"/>
      <c r="V15" s="26"/>
      <c r="W15" s="27"/>
      <c r="X15" s="18"/>
      <c r="Y15" s="26"/>
      <c r="Z15" s="27"/>
      <c r="AA15" s="28"/>
      <c r="AB15" s="17"/>
      <c r="AC15" s="17"/>
    </row>
    <row r="16" spans="1:29" s="32" customFormat="1">
      <c r="A16" s="29"/>
      <c r="B16" s="29" t="s">
        <v>29</v>
      </c>
      <c r="C16" s="30">
        <v>3117335.7959079999</v>
      </c>
      <c r="D16" s="30">
        <v>1830809.928111</v>
      </c>
      <c r="E16" s="30">
        <v>1286525.8677970001</v>
      </c>
      <c r="F16" s="30">
        <v>457375.30881999998</v>
      </c>
      <c r="G16" s="30">
        <v>370593.37011100003</v>
      </c>
      <c r="H16" s="30">
        <v>86781.938708999995</v>
      </c>
      <c r="I16" s="30">
        <v>743256.68487</v>
      </c>
      <c r="J16" s="30">
        <v>328315.57900000003</v>
      </c>
      <c r="K16" s="30">
        <v>414941.10587000003</v>
      </c>
      <c r="L16" s="30">
        <v>1916703.8022179999</v>
      </c>
      <c r="M16" s="30">
        <v>1131900.9790000001</v>
      </c>
      <c r="N16" s="30">
        <v>784802.823218</v>
      </c>
      <c r="O16" s="30">
        <v>2132197.5919240001</v>
      </c>
      <c r="P16" s="30">
        <v>1437538.812925</v>
      </c>
      <c r="Q16" s="30">
        <v>694658.77899899997</v>
      </c>
      <c r="R16" s="30">
        <v>419552.22638900002</v>
      </c>
      <c r="S16" s="30">
        <v>371819.25492500002</v>
      </c>
      <c r="T16" s="30">
        <v>47732.971464000002</v>
      </c>
      <c r="U16" s="30">
        <v>470731.300063</v>
      </c>
      <c r="V16" s="30">
        <v>228632.337</v>
      </c>
      <c r="W16" s="30">
        <v>242098.963063</v>
      </c>
      <c r="X16" s="30">
        <v>1241914.065472</v>
      </c>
      <c r="Y16" s="30">
        <v>837087.22100000002</v>
      </c>
      <c r="Z16" s="30">
        <v>404826.84447200003</v>
      </c>
      <c r="AA16" s="31">
        <f>O16/C16*100</f>
        <v>68.398072312993975</v>
      </c>
      <c r="AB16" s="31">
        <f>P16/D16*100</f>
        <v>78.519282141332354</v>
      </c>
      <c r="AC16" s="31">
        <f>Q16/E16*100</f>
        <v>53.994932895403672</v>
      </c>
    </row>
    <row r="17" spans="1:29">
      <c r="A17" s="33" t="s">
        <v>30</v>
      </c>
      <c r="B17" s="34" t="s">
        <v>31</v>
      </c>
      <c r="C17" s="35">
        <v>442452.231332</v>
      </c>
      <c r="D17" s="35">
        <v>276065.43599999999</v>
      </c>
      <c r="E17" s="35">
        <v>166386.79533200001</v>
      </c>
      <c r="F17" s="35">
        <v>56279.057475000001</v>
      </c>
      <c r="G17" s="35">
        <v>0</v>
      </c>
      <c r="H17" s="35">
        <v>56279.057475000001</v>
      </c>
      <c r="I17" s="35">
        <v>113611.53505999999</v>
      </c>
      <c r="J17" s="35">
        <v>75903.14</v>
      </c>
      <c r="K17" s="35">
        <v>37708.395060000003</v>
      </c>
      <c r="L17" s="35">
        <v>272561.63879699999</v>
      </c>
      <c r="M17" s="35">
        <v>200162.296</v>
      </c>
      <c r="N17" s="35">
        <v>72399.342797000005</v>
      </c>
      <c r="O17" s="35">
        <v>273288.25001100003</v>
      </c>
      <c r="P17" s="35">
        <v>210683.99900000001</v>
      </c>
      <c r="Q17" s="35">
        <v>62604.251011</v>
      </c>
      <c r="R17" s="35">
        <v>24386.439462999999</v>
      </c>
      <c r="S17" s="35">
        <v>0</v>
      </c>
      <c r="T17" s="35">
        <v>24386.439462999999</v>
      </c>
      <c r="U17" s="35">
        <v>64103.336154999997</v>
      </c>
      <c r="V17" s="35">
        <v>47651.512999999999</v>
      </c>
      <c r="W17" s="35">
        <v>16451.823154999998</v>
      </c>
      <c r="X17" s="35">
        <v>184798.47439300001</v>
      </c>
      <c r="Y17" s="35">
        <v>163032.486</v>
      </c>
      <c r="Z17" s="35">
        <v>21765.988393</v>
      </c>
      <c r="AA17" s="31">
        <f t="shared" ref="AA17:AB63" si="0">O17/C17*100</f>
        <v>61.766724328243818</v>
      </c>
      <c r="AB17" s="31">
        <f>P17/D17*100</f>
        <v>76.316688554955505</v>
      </c>
      <c r="AC17" s="31">
        <f t="shared" ref="AC17:AC63" si="1">Q17/E17*100</f>
        <v>37.62573279092404</v>
      </c>
    </row>
    <row r="18" spans="1:29" s="8" customFormat="1">
      <c r="A18" s="36"/>
      <c r="B18" s="35"/>
      <c r="C18" s="37">
        <v>0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7">
        <v>0</v>
      </c>
      <c r="V18" s="37">
        <v>0</v>
      </c>
      <c r="W18" s="37">
        <v>0</v>
      </c>
      <c r="X18" s="37">
        <v>0</v>
      </c>
      <c r="Y18" s="37">
        <v>0</v>
      </c>
      <c r="Z18" s="37">
        <v>0</v>
      </c>
      <c r="AA18" s="31"/>
      <c r="AB18" s="31"/>
      <c r="AC18" s="31"/>
    </row>
    <row r="19" spans="1:29" s="8" customFormat="1">
      <c r="A19" s="38">
        <v>1</v>
      </c>
      <c r="B19" s="39" t="s">
        <v>32</v>
      </c>
      <c r="C19" s="37">
        <v>18712.268564000002</v>
      </c>
      <c r="D19" s="37">
        <v>0</v>
      </c>
      <c r="E19" s="37">
        <v>18712.268564000002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18712.268564000002</v>
      </c>
      <c r="M19" s="37">
        <v>0</v>
      </c>
      <c r="N19" s="37">
        <v>18712.268564000002</v>
      </c>
      <c r="O19" s="37">
        <v>9579.8654999999999</v>
      </c>
      <c r="P19" s="37">
        <v>0</v>
      </c>
      <c r="Q19" s="37">
        <v>9579.8654999999999</v>
      </c>
      <c r="R19" s="37">
        <v>0</v>
      </c>
      <c r="S19" s="37">
        <v>0</v>
      </c>
      <c r="T19" s="37">
        <v>0</v>
      </c>
      <c r="U19" s="37">
        <v>0</v>
      </c>
      <c r="V19" s="37">
        <v>0</v>
      </c>
      <c r="W19" s="37">
        <v>0</v>
      </c>
      <c r="X19" s="37">
        <v>9579.8654999999999</v>
      </c>
      <c r="Y19" s="37">
        <v>0</v>
      </c>
      <c r="Z19" s="37">
        <v>9579.8654999999999</v>
      </c>
      <c r="AA19" s="40">
        <f t="shared" si="0"/>
        <v>51.195639199142477</v>
      </c>
      <c r="AB19" s="40"/>
      <c r="AC19" s="40">
        <f t="shared" si="1"/>
        <v>51.195639199142477</v>
      </c>
    </row>
    <row r="20" spans="1:29" s="8" customFormat="1">
      <c r="A20" s="38">
        <v>2</v>
      </c>
      <c r="B20" s="39" t="s">
        <v>33</v>
      </c>
      <c r="C20" s="37">
        <v>120</v>
      </c>
      <c r="D20" s="37">
        <v>0</v>
      </c>
      <c r="E20" s="37">
        <v>120</v>
      </c>
      <c r="F20" s="37">
        <v>120</v>
      </c>
      <c r="G20" s="37">
        <v>0</v>
      </c>
      <c r="H20" s="37">
        <v>120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120</v>
      </c>
      <c r="P20" s="37">
        <v>0</v>
      </c>
      <c r="Q20" s="37">
        <v>120</v>
      </c>
      <c r="R20" s="37">
        <v>120</v>
      </c>
      <c r="S20" s="37">
        <v>0</v>
      </c>
      <c r="T20" s="37">
        <v>120</v>
      </c>
      <c r="U20" s="37">
        <v>0</v>
      </c>
      <c r="V20" s="37">
        <v>0</v>
      </c>
      <c r="W20" s="37">
        <v>0</v>
      </c>
      <c r="X20" s="37">
        <v>0</v>
      </c>
      <c r="Y20" s="37">
        <v>0</v>
      </c>
      <c r="Z20" s="37">
        <v>0</v>
      </c>
      <c r="AA20" s="40">
        <f t="shared" si="0"/>
        <v>100</v>
      </c>
      <c r="AB20" s="40"/>
      <c r="AC20" s="40">
        <f t="shared" si="1"/>
        <v>100</v>
      </c>
    </row>
    <row r="21" spans="1:29" s="8" customFormat="1">
      <c r="A21" s="38">
        <v>3</v>
      </c>
      <c r="B21" s="39" t="s">
        <v>34</v>
      </c>
      <c r="C21" s="37">
        <v>200</v>
      </c>
      <c r="D21" s="37">
        <v>0</v>
      </c>
      <c r="E21" s="37">
        <v>200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200</v>
      </c>
      <c r="M21" s="37">
        <v>0</v>
      </c>
      <c r="N21" s="37">
        <v>200</v>
      </c>
      <c r="O21" s="37">
        <v>200</v>
      </c>
      <c r="P21" s="37">
        <v>0</v>
      </c>
      <c r="Q21" s="37">
        <v>200</v>
      </c>
      <c r="R21" s="37">
        <v>0</v>
      </c>
      <c r="S21" s="37">
        <v>0</v>
      </c>
      <c r="T21" s="37">
        <v>0</v>
      </c>
      <c r="U21" s="37">
        <v>0</v>
      </c>
      <c r="V21" s="37">
        <v>0</v>
      </c>
      <c r="W21" s="37">
        <v>0</v>
      </c>
      <c r="X21" s="37">
        <v>200</v>
      </c>
      <c r="Y21" s="37">
        <v>0</v>
      </c>
      <c r="Z21" s="37">
        <v>200</v>
      </c>
      <c r="AA21" s="40">
        <f t="shared" si="0"/>
        <v>100</v>
      </c>
      <c r="AB21" s="40"/>
      <c r="AC21" s="40">
        <f t="shared" si="1"/>
        <v>100</v>
      </c>
    </row>
    <row r="22" spans="1:29" s="8" customFormat="1">
      <c r="A22" s="38">
        <v>4</v>
      </c>
      <c r="B22" s="39" t="s">
        <v>35</v>
      </c>
      <c r="C22" s="37">
        <v>710</v>
      </c>
      <c r="D22" s="37">
        <v>0</v>
      </c>
      <c r="E22" s="37">
        <v>710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710</v>
      </c>
      <c r="M22" s="37">
        <v>0</v>
      </c>
      <c r="N22" s="37">
        <v>710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40">
        <f t="shared" si="0"/>
        <v>0</v>
      </c>
      <c r="AB22" s="40"/>
      <c r="AC22" s="40">
        <f t="shared" si="1"/>
        <v>0</v>
      </c>
    </row>
    <row r="23" spans="1:29" s="8" customFormat="1">
      <c r="A23" s="38">
        <v>6</v>
      </c>
      <c r="B23" s="39" t="s">
        <v>36</v>
      </c>
      <c r="C23" s="37">
        <v>4111.9939999999997</v>
      </c>
      <c r="D23" s="37">
        <v>0</v>
      </c>
      <c r="E23" s="37">
        <v>4111.9939999999997</v>
      </c>
      <c r="F23" s="37">
        <v>1500</v>
      </c>
      <c r="G23" s="37">
        <v>0</v>
      </c>
      <c r="H23" s="37">
        <v>1500</v>
      </c>
      <c r="I23" s="37">
        <v>0</v>
      </c>
      <c r="J23" s="37">
        <v>0</v>
      </c>
      <c r="K23" s="37">
        <v>0</v>
      </c>
      <c r="L23" s="37">
        <v>2611.9940000000001</v>
      </c>
      <c r="M23" s="37">
        <v>0</v>
      </c>
      <c r="N23" s="37">
        <v>2611.9940000000001</v>
      </c>
      <c r="O23" s="37">
        <v>2457.425992</v>
      </c>
      <c r="P23" s="37">
        <v>0</v>
      </c>
      <c r="Q23" s="37">
        <v>2457.425992</v>
      </c>
      <c r="R23" s="37">
        <v>1500</v>
      </c>
      <c r="S23" s="37">
        <v>0</v>
      </c>
      <c r="T23" s="37">
        <v>1500</v>
      </c>
      <c r="U23" s="37">
        <v>0</v>
      </c>
      <c r="V23" s="37">
        <v>0</v>
      </c>
      <c r="W23" s="37">
        <v>0</v>
      </c>
      <c r="X23" s="37">
        <v>957.42599199999995</v>
      </c>
      <c r="Y23" s="37">
        <v>0</v>
      </c>
      <c r="Z23" s="37">
        <v>957.42599199999995</v>
      </c>
      <c r="AA23" s="40">
        <f t="shared" si="0"/>
        <v>59.762392454852808</v>
      </c>
      <c r="AB23" s="40"/>
      <c r="AC23" s="40">
        <f t="shared" si="1"/>
        <v>59.762392454852808</v>
      </c>
    </row>
    <row r="24" spans="1:29" s="8" customFormat="1">
      <c r="A24" s="38">
        <v>7</v>
      </c>
      <c r="B24" s="39" t="s">
        <v>37</v>
      </c>
      <c r="C24" s="37">
        <v>200</v>
      </c>
      <c r="D24" s="37">
        <v>0</v>
      </c>
      <c r="E24" s="37">
        <v>200</v>
      </c>
      <c r="F24" s="37">
        <v>200</v>
      </c>
      <c r="G24" s="37">
        <v>0</v>
      </c>
      <c r="H24" s="37">
        <v>200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200</v>
      </c>
      <c r="P24" s="37">
        <v>0</v>
      </c>
      <c r="Q24" s="37">
        <v>200</v>
      </c>
      <c r="R24" s="37">
        <v>200</v>
      </c>
      <c r="S24" s="37">
        <v>0</v>
      </c>
      <c r="T24" s="37">
        <v>200</v>
      </c>
      <c r="U24" s="37">
        <v>0</v>
      </c>
      <c r="V24" s="37">
        <v>0</v>
      </c>
      <c r="W24" s="37">
        <v>0</v>
      </c>
      <c r="X24" s="37">
        <v>0</v>
      </c>
      <c r="Y24" s="37">
        <v>0</v>
      </c>
      <c r="Z24" s="37">
        <v>0</v>
      </c>
      <c r="AA24" s="40">
        <f t="shared" si="0"/>
        <v>100</v>
      </c>
      <c r="AB24" s="40"/>
      <c r="AC24" s="40">
        <f t="shared" si="1"/>
        <v>100</v>
      </c>
    </row>
    <row r="25" spans="1:29" s="8" customFormat="1">
      <c r="A25" s="38">
        <v>8</v>
      </c>
      <c r="B25" s="39" t="s">
        <v>38</v>
      </c>
      <c r="C25" s="37">
        <v>200</v>
      </c>
      <c r="D25" s="37">
        <v>0</v>
      </c>
      <c r="E25" s="37">
        <v>200</v>
      </c>
      <c r="F25" s="37">
        <v>200</v>
      </c>
      <c r="G25" s="37">
        <v>0</v>
      </c>
      <c r="H25" s="37">
        <v>200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7">
        <v>200</v>
      </c>
      <c r="P25" s="37">
        <v>0</v>
      </c>
      <c r="Q25" s="37">
        <v>200</v>
      </c>
      <c r="R25" s="37">
        <v>200</v>
      </c>
      <c r="S25" s="37">
        <v>0</v>
      </c>
      <c r="T25" s="37">
        <v>200</v>
      </c>
      <c r="U25" s="37">
        <v>0</v>
      </c>
      <c r="V25" s="37">
        <v>0</v>
      </c>
      <c r="W25" s="37">
        <v>0</v>
      </c>
      <c r="X25" s="37">
        <v>0</v>
      </c>
      <c r="Y25" s="37">
        <v>0</v>
      </c>
      <c r="Z25" s="37">
        <v>0</v>
      </c>
      <c r="AA25" s="40">
        <f t="shared" si="0"/>
        <v>100</v>
      </c>
      <c r="AB25" s="40"/>
      <c r="AC25" s="40">
        <f t="shared" si="1"/>
        <v>100</v>
      </c>
    </row>
    <row r="26" spans="1:29" s="8" customFormat="1">
      <c r="A26" s="38">
        <v>10</v>
      </c>
      <c r="B26" s="39" t="s">
        <v>39</v>
      </c>
      <c r="C26" s="37">
        <v>15827.385321</v>
      </c>
      <c r="D26" s="37">
        <v>0</v>
      </c>
      <c r="E26" s="37">
        <v>15827.385321</v>
      </c>
      <c r="F26" s="37">
        <v>646.94748000000004</v>
      </c>
      <c r="G26" s="37">
        <v>0</v>
      </c>
      <c r="H26" s="37">
        <v>646.94748000000004</v>
      </c>
      <c r="I26" s="37">
        <v>0</v>
      </c>
      <c r="J26" s="37">
        <v>0</v>
      </c>
      <c r="K26" s="37">
        <v>0</v>
      </c>
      <c r="L26" s="37">
        <v>15180.437841000001</v>
      </c>
      <c r="M26" s="37">
        <v>0</v>
      </c>
      <c r="N26" s="37">
        <v>15180.437841000001</v>
      </c>
      <c r="O26" s="37">
        <v>2711.8946609999998</v>
      </c>
      <c r="P26" s="37">
        <v>0</v>
      </c>
      <c r="Q26" s="37">
        <v>2711.8946609999998</v>
      </c>
      <c r="R26" s="37">
        <v>600.62</v>
      </c>
      <c r="S26" s="37">
        <v>0</v>
      </c>
      <c r="T26" s="37">
        <v>600.62</v>
      </c>
      <c r="U26" s="37">
        <v>0</v>
      </c>
      <c r="V26" s="37">
        <v>0</v>
      </c>
      <c r="W26" s="37">
        <v>0</v>
      </c>
      <c r="X26" s="37">
        <v>2111.2746609999999</v>
      </c>
      <c r="Y26" s="37">
        <v>0</v>
      </c>
      <c r="Z26" s="37">
        <v>2111.2746609999999</v>
      </c>
      <c r="AA26" s="40">
        <f t="shared" si="0"/>
        <v>17.13419245187529</v>
      </c>
      <c r="AB26" s="40"/>
      <c r="AC26" s="40">
        <f t="shared" si="1"/>
        <v>17.13419245187529</v>
      </c>
    </row>
    <row r="27" spans="1:29" s="8" customFormat="1">
      <c r="A27" s="38">
        <v>11</v>
      </c>
      <c r="B27" s="39" t="s">
        <v>40</v>
      </c>
      <c r="C27" s="37">
        <v>429.6</v>
      </c>
      <c r="D27" s="37">
        <v>0</v>
      </c>
      <c r="E27" s="37">
        <v>429.6</v>
      </c>
      <c r="F27" s="37">
        <v>429.6</v>
      </c>
      <c r="G27" s="37">
        <v>0</v>
      </c>
      <c r="H27" s="37">
        <v>429.6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370.57799999999997</v>
      </c>
      <c r="P27" s="37">
        <v>0</v>
      </c>
      <c r="Q27" s="37">
        <v>370.57799999999997</v>
      </c>
      <c r="R27" s="37">
        <v>370.57799999999997</v>
      </c>
      <c r="S27" s="37">
        <v>0</v>
      </c>
      <c r="T27" s="37">
        <v>370.57799999999997</v>
      </c>
      <c r="U27" s="37">
        <v>0</v>
      </c>
      <c r="V27" s="37">
        <v>0</v>
      </c>
      <c r="W27" s="37">
        <v>0</v>
      </c>
      <c r="X27" s="37">
        <v>0</v>
      </c>
      <c r="Y27" s="37">
        <v>0</v>
      </c>
      <c r="Z27" s="37">
        <v>0</v>
      </c>
      <c r="AA27" s="40">
        <f t="shared" si="0"/>
        <v>86.261173184357531</v>
      </c>
      <c r="AB27" s="40"/>
      <c r="AC27" s="40">
        <f t="shared" si="1"/>
        <v>86.261173184357531</v>
      </c>
    </row>
    <row r="28" spans="1:29" s="8" customFormat="1">
      <c r="A28" s="38">
        <v>12</v>
      </c>
      <c r="B28" s="39" t="s">
        <v>41</v>
      </c>
      <c r="C28" s="37">
        <v>1823.133</v>
      </c>
      <c r="D28" s="37">
        <v>0</v>
      </c>
      <c r="E28" s="37">
        <v>1823.133</v>
      </c>
      <c r="F28" s="37">
        <v>1377.951</v>
      </c>
      <c r="G28" s="37">
        <v>0</v>
      </c>
      <c r="H28" s="37">
        <v>1377.951</v>
      </c>
      <c r="I28" s="37">
        <v>0</v>
      </c>
      <c r="J28" s="37">
        <v>0</v>
      </c>
      <c r="K28" s="37">
        <v>0</v>
      </c>
      <c r="L28" s="37">
        <v>445.18200000000002</v>
      </c>
      <c r="M28" s="37">
        <v>0</v>
      </c>
      <c r="N28" s="37">
        <v>445.18200000000002</v>
      </c>
      <c r="O28" s="37">
        <v>1307.3568</v>
      </c>
      <c r="P28" s="37">
        <v>0</v>
      </c>
      <c r="Q28" s="37">
        <v>1307.3568</v>
      </c>
      <c r="R28" s="37">
        <v>994.40380000000005</v>
      </c>
      <c r="S28" s="37">
        <v>0</v>
      </c>
      <c r="T28" s="37">
        <v>994.40380000000005</v>
      </c>
      <c r="U28" s="37">
        <v>0</v>
      </c>
      <c r="V28" s="37">
        <v>0</v>
      </c>
      <c r="W28" s="37">
        <v>0</v>
      </c>
      <c r="X28" s="37">
        <v>312.95299999999997</v>
      </c>
      <c r="Y28" s="37">
        <v>0</v>
      </c>
      <c r="Z28" s="37">
        <v>312.95299999999997</v>
      </c>
      <c r="AA28" s="40">
        <f t="shared" si="0"/>
        <v>71.70934868712267</v>
      </c>
      <c r="AB28" s="40"/>
      <c r="AC28" s="40">
        <f t="shared" si="1"/>
        <v>71.70934868712267</v>
      </c>
    </row>
    <row r="29" spans="1:29" s="8" customFormat="1">
      <c r="A29" s="38">
        <v>13</v>
      </c>
      <c r="B29" s="39" t="s">
        <v>42</v>
      </c>
      <c r="C29" s="37">
        <v>3260</v>
      </c>
      <c r="D29" s="37">
        <v>0</v>
      </c>
      <c r="E29" s="37">
        <v>3260</v>
      </c>
      <c r="F29" s="37">
        <v>3200</v>
      </c>
      <c r="G29" s="37">
        <v>0</v>
      </c>
      <c r="H29" s="37">
        <v>3200</v>
      </c>
      <c r="I29" s="37">
        <v>0</v>
      </c>
      <c r="J29" s="37">
        <v>0</v>
      </c>
      <c r="K29" s="37">
        <v>0</v>
      </c>
      <c r="L29" s="37">
        <v>60</v>
      </c>
      <c r="M29" s="37">
        <v>0</v>
      </c>
      <c r="N29" s="37">
        <v>60</v>
      </c>
      <c r="O29" s="37">
        <v>117.21120000000001</v>
      </c>
      <c r="P29" s="37">
        <v>0</v>
      </c>
      <c r="Q29" s="37">
        <v>117.21120000000001</v>
      </c>
      <c r="R29" s="37">
        <v>117.21120000000001</v>
      </c>
      <c r="S29" s="37">
        <v>0</v>
      </c>
      <c r="T29" s="37">
        <v>117.21120000000001</v>
      </c>
      <c r="U29" s="37">
        <v>0</v>
      </c>
      <c r="V29" s="37">
        <v>0</v>
      </c>
      <c r="W29" s="37">
        <v>0</v>
      </c>
      <c r="X29" s="37">
        <v>0</v>
      </c>
      <c r="Y29" s="37">
        <v>0</v>
      </c>
      <c r="Z29" s="37">
        <v>0</v>
      </c>
      <c r="AA29" s="40">
        <f t="shared" si="0"/>
        <v>3.5954355828220859</v>
      </c>
      <c r="AB29" s="40"/>
      <c r="AC29" s="40">
        <f t="shared" si="1"/>
        <v>3.5954355828220859</v>
      </c>
    </row>
    <row r="30" spans="1:29" s="8" customFormat="1">
      <c r="A30" s="38">
        <v>14</v>
      </c>
      <c r="B30" s="39" t="s">
        <v>43</v>
      </c>
      <c r="C30" s="37">
        <v>97576.516000000003</v>
      </c>
      <c r="D30" s="37">
        <v>94852.539000000004</v>
      </c>
      <c r="E30" s="37">
        <v>2723.9769999999999</v>
      </c>
      <c r="F30" s="37">
        <v>300</v>
      </c>
      <c r="G30" s="37">
        <v>0</v>
      </c>
      <c r="H30" s="37">
        <v>300</v>
      </c>
      <c r="I30" s="37">
        <v>0</v>
      </c>
      <c r="J30" s="37">
        <v>0</v>
      </c>
      <c r="K30" s="37">
        <v>0</v>
      </c>
      <c r="L30" s="37">
        <v>97276.516000000003</v>
      </c>
      <c r="M30" s="37">
        <v>94852.539000000004</v>
      </c>
      <c r="N30" s="37">
        <v>2423.9769999999999</v>
      </c>
      <c r="O30" s="37">
        <v>70364.267999999996</v>
      </c>
      <c r="P30" s="37">
        <v>67752.92</v>
      </c>
      <c r="Q30" s="37">
        <v>2611.348</v>
      </c>
      <c r="R30" s="37">
        <v>297.512</v>
      </c>
      <c r="S30" s="37">
        <v>0</v>
      </c>
      <c r="T30" s="37">
        <v>297.512</v>
      </c>
      <c r="U30" s="37">
        <v>0</v>
      </c>
      <c r="V30" s="37">
        <v>0</v>
      </c>
      <c r="W30" s="37">
        <v>0</v>
      </c>
      <c r="X30" s="37">
        <v>70066.755999999994</v>
      </c>
      <c r="Y30" s="37">
        <v>67752.92</v>
      </c>
      <c r="Z30" s="37">
        <v>2313.8359999999998</v>
      </c>
      <c r="AA30" s="40">
        <f t="shared" si="0"/>
        <v>72.111888069461287</v>
      </c>
      <c r="AB30" s="40">
        <f>P30/D30*100</f>
        <v>71.429737900848394</v>
      </c>
      <c r="AC30" s="40">
        <f t="shared" si="1"/>
        <v>95.865273458623193</v>
      </c>
    </row>
    <row r="31" spans="1:29" s="8" customFormat="1">
      <c r="A31" s="38">
        <v>15</v>
      </c>
      <c r="B31" s="39" t="s">
        <v>44</v>
      </c>
      <c r="C31" s="37">
        <v>429.54399999999998</v>
      </c>
      <c r="D31" s="37">
        <v>0</v>
      </c>
      <c r="E31" s="37">
        <v>429.54399999999998</v>
      </c>
      <c r="F31" s="37">
        <v>269.54399999999998</v>
      </c>
      <c r="G31" s="37">
        <v>0</v>
      </c>
      <c r="H31" s="37">
        <v>269.54399999999998</v>
      </c>
      <c r="I31" s="37">
        <v>0</v>
      </c>
      <c r="J31" s="37">
        <v>0</v>
      </c>
      <c r="K31" s="37">
        <v>0</v>
      </c>
      <c r="L31" s="37">
        <v>160</v>
      </c>
      <c r="M31" s="37">
        <v>0</v>
      </c>
      <c r="N31" s="37">
        <v>160</v>
      </c>
      <c r="O31" s="37">
        <v>294.87400000000002</v>
      </c>
      <c r="P31" s="37">
        <v>0</v>
      </c>
      <c r="Q31" s="37">
        <v>294.87400000000002</v>
      </c>
      <c r="R31" s="37">
        <v>239.35499999999999</v>
      </c>
      <c r="S31" s="37">
        <v>0</v>
      </c>
      <c r="T31" s="37">
        <v>239.35499999999999</v>
      </c>
      <c r="U31" s="37">
        <v>0</v>
      </c>
      <c r="V31" s="37">
        <v>0</v>
      </c>
      <c r="W31" s="37">
        <v>0</v>
      </c>
      <c r="X31" s="37">
        <v>55.518999999999998</v>
      </c>
      <c r="Y31" s="37">
        <v>0</v>
      </c>
      <c r="Z31" s="37">
        <v>55.518999999999998</v>
      </c>
      <c r="AA31" s="40">
        <f t="shared" si="0"/>
        <v>68.648147803251831</v>
      </c>
      <c r="AB31" s="40"/>
      <c r="AC31" s="40">
        <f t="shared" si="1"/>
        <v>68.648147803251831</v>
      </c>
    </row>
    <row r="32" spans="1:29" s="8" customFormat="1">
      <c r="A32" s="38">
        <v>16</v>
      </c>
      <c r="B32" s="39" t="s">
        <v>45</v>
      </c>
      <c r="C32" s="37">
        <v>89639.402665000001</v>
      </c>
      <c r="D32" s="37">
        <v>75903.14</v>
      </c>
      <c r="E32" s="37">
        <v>13736.262665</v>
      </c>
      <c r="F32" s="37">
        <v>3184.7403960000001</v>
      </c>
      <c r="G32" s="37">
        <v>0</v>
      </c>
      <c r="H32" s="37">
        <v>3184.7403960000001</v>
      </c>
      <c r="I32" s="37">
        <v>86454.662268999993</v>
      </c>
      <c r="J32" s="37">
        <v>75903.14</v>
      </c>
      <c r="K32" s="37">
        <v>10551.522268999999</v>
      </c>
      <c r="L32" s="37">
        <v>0</v>
      </c>
      <c r="M32" s="37">
        <v>0</v>
      </c>
      <c r="N32" s="37">
        <v>0</v>
      </c>
      <c r="O32" s="37">
        <v>52765.338635</v>
      </c>
      <c r="P32" s="37">
        <v>47651.512999999999</v>
      </c>
      <c r="Q32" s="37">
        <v>5113.8256350000001</v>
      </c>
      <c r="R32" s="37">
        <v>213.44648000000001</v>
      </c>
      <c r="S32" s="37">
        <v>0</v>
      </c>
      <c r="T32" s="37">
        <v>213.44648000000001</v>
      </c>
      <c r="U32" s="37">
        <v>52551.892155000001</v>
      </c>
      <c r="V32" s="37">
        <v>47651.512999999999</v>
      </c>
      <c r="W32" s="37">
        <v>4900.3791549999996</v>
      </c>
      <c r="X32" s="37">
        <v>0</v>
      </c>
      <c r="Y32" s="37">
        <v>0</v>
      </c>
      <c r="Z32" s="37">
        <v>0</v>
      </c>
      <c r="AA32" s="40">
        <f t="shared" si="0"/>
        <v>58.864000725433662</v>
      </c>
      <c r="AB32" s="40">
        <f>P32/D32*100</f>
        <v>62.779369865331006</v>
      </c>
      <c r="AC32" s="40">
        <f t="shared" si="1"/>
        <v>37.228653526188232</v>
      </c>
    </row>
    <row r="33" spans="1:29" s="8" customFormat="1">
      <c r="A33" s="38">
        <v>17</v>
      </c>
      <c r="B33" s="39" t="s">
        <v>46</v>
      </c>
      <c r="C33" s="37">
        <v>25344.077467999999</v>
      </c>
      <c r="D33" s="37">
        <v>0</v>
      </c>
      <c r="E33" s="37">
        <v>25344.077467999999</v>
      </c>
      <c r="F33" s="37">
        <v>2119.077468</v>
      </c>
      <c r="G33" s="37">
        <v>0</v>
      </c>
      <c r="H33" s="37">
        <v>2119.077468</v>
      </c>
      <c r="I33" s="37">
        <v>0</v>
      </c>
      <c r="J33" s="37">
        <v>0</v>
      </c>
      <c r="K33" s="37">
        <v>0</v>
      </c>
      <c r="L33" s="37">
        <v>23225</v>
      </c>
      <c r="M33" s="37">
        <v>0</v>
      </c>
      <c r="N33" s="37">
        <v>23225</v>
      </c>
      <c r="O33" s="37">
        <v>689.59</v>
      </c>
      <c r="P33" s="37">
        <v>0</v>
      </c>
      <c r="Q33" s="37">
        <v>689.59</v>
      </c>
      <c r="R33" s="37">
        <v>689.59</v>
      </c>
      <c r="S33" s="37">
        <v>0</v>
      </c>
      <c r="T33" s="37">
        <v>689.59</v>
      </c>
      <c r="U33" s="37">
        <v>0</v>
      </c>
      <c r="V33" s="37">
        <v>0</v>
      </c>
      <c r="W33" s="37">
        <v>0</v>
      </c>
      <c r="X33" s="37">
        <v>0</v>
      </c>
      <c r="Y33" s="37">
        <v>0</v>
      </c>
      <c r="Z33" s="37">
        <v>0</v>
      </c>
      <c r="AA33" s="40">
        <f t="shared" si="0"/>
        <v>2.7209118219855974</v>
      </c>
      <c r="AB33" s="40"/>
      <c r="AC33" s="40">
        <f t="shared" si="1"/>
        <v>2.7209118219855974</v>
      </c>
    </row>
    <row r="34" spans="1:29" s="8" customFormat="1">
      <c r="A34" s="38">
        <v>18</v>
      </c>
      <c r="B34" s="39" t="s">
        <v>47</v>
      </c>
      <c r="C34" s="37">
        <v>5627.1526869999998</v>
      </c>
      <c r="D34" s="37">
        <v>0</v>
      </c>
      <c r="E34" s="37">
        <v>5627.1526869999998</v>
      </c>
      <c r="F34" s="37">
        <v>5466.7126870000002</v>
      </c>
      <c r="G34" s="37">
        <v>0</v>
      </c>
      <c r="H34" s="37">
        <v>5466.7126870000002</v>
      </c>
      <c r="I34" s="37">
        <v>80.44</v>
      </c>
      <c r="J34" s="37">
        <v>0</v>
      </c>
      <c r="K34" s="37">
        <v>80.44</v>
      </c>
      <c r="L34" s="37">
        <v>80</v>
      </c>
      <c r="M34" s="37">
        <v>0</v>
      </c>
      <c r="N34" s="37">
        <v>80</v>
      </c>
      <c r="O34" s="37">
        <v>827.49650999999994</v>
      </c>
      <c r="P34" s="37">
        <v>0</v>
      </c>
      <c r="Q34" s="37">
        <v>827.49650999999994</v>
      </c>
      <c r="R34" s="37">
        <v>795.64050999999995</v>
      </c>
      <c r="S34" s="37">
        <v>0</v>
      </c>
      <c r="T34" s="37">
        <v>795.64050999999995</v>
      </c>
      <c r="U34" s="37">
        <v>31.856000000000002</v>
      </c>
      <c r="V34" s="37">
        <v>0</v>
      </c>
      <c r="W34" s="37">
        <v>31.856000000000002</v>
      </c>
      <c r="X34" s="37">
        <v>0</v>
      </c>
      <c r="Y34" s="37">
        <v>0</v>
      </c>
      <c r="Z34" s="37">
        <v>0</v>
      </c>
      <c r="AA34" s="40">
        <f t="shared" si="0"/>
        <v>14.705421303241065</v>
      </c>
      <c r="AB34" s="40"/>
      <c r="AC34" s="40">
        <f t="shared" si="1"/>
        <v>14.705421303241065</v>
      </c>
    </row>
    <row r="35" spans="1:29" s="8" customFormat="1">
      <c r="A35" s="38">
        <v>19</v>
      </c>
      <c r="B35" s="39" t="s">
        <v>48</v>
      </c>
      <c r="C35" s="37">
        <v>295.95999999999998</v>
      </c>
      <c r="D35" s="37">
        <v>0</v>
      </c>
      <c r="E35" s="37">
        <v>295.95999999999998</v>
      </c>
      <c r="F35" s="37">
        <v>5.96</v>
      </c>
      <c r="G35" s="37">
        <v>0</v>
      </c>
      <c r="H35" s="37">
        <v>5.96</v>
      </c>
      <c r="I35" s="37">
        <v>0</v>
      </c>
      <c r="J35" s="37">
        <v>0</v>
      </c>
      <c r="K35" s="37">
        <v>0</v>
      </c>
      <c r="L35" s="37">
        <v>290</v>
      </c>
      <c r="M35" s="37">
        <v>0</v>
      </c>
      <c r="N35" s="37">
        <v>290</v>
      </c>
      <c r="O35" s="37">
        <v>230</v>
      </c>
      <c r="P35" s="37">
        <v>0</v>
      </c>
      <c r="Q35" s="37">
        <v>230</v>
      </c>
      <c r="R35" s="37">
        <v>0</v>
      </c>
      <c r="S35" s="37">
        <v>0</v>
      </c>
      <c r="T35" s="37">
        <v>0</v>
      </c>
      <c r="U35" s="37">
        <v>0</v>
      </c>
      <c r="V35" s="37">
        <v>0</v>
      </c>
      <c r="W35" s="37">
        <v>0</v>
      </c>
      <c r="X35" s="37">
        <v>230</v>
      </c>
      <c r="Y35" s="37">
        <v>0</v>
      </c>
      <c r="Z35" s="37">
        <v>230</v>
      </c>
      <c r="AA35" s="40">
        <f t="shared" si="0"/>
        <v>77.713204487092852</v>
      </c>
      <c r="AB35" s="40"/>
      <c r="AC35" s="40">
        <f t="shared" si="1"/>
        <v>77.713204487092852</v>
      </c>
    </row>
    <row r="36" spans="1:29" s="8" customFormat="1">
      <c r="A36" s="38">
        <v>20</v>
      </c>
      <c r="B36" s="39" t="s">
        <v>49</v>
      </c>
      <c r="C36" s="37">
        <v>14641.991309999999</v>
      </c>
      <c r="D36" s="37">
        <v>0</v>
      </c>
      <c r="E36" s="37">
        <v>14641.991309999999</v>
      </c>
      <c r="F36" s="37">
        <v>12669.102364</v>
      </c>
      <c r="G36" s="37">
        <v>0</v>
      </c>
      <c r="H36" s="37">
        <v>12669.102364</v>
      </c>
      <c r="I36" s="37">
        <v>1310.4856339999999</v>
      </c>
      <c r="J36" s="37">
        <v>0</v>
      </c>
      <c r="K36" s="37">
        <v>1310.4856339999999</v>
      </c>
      <c r="L36" s="37">
        <v>662.40331200000003</v>
      </c>
      <c r="M36" s="37">
        <v>0</v>
      </c>
      <c r="N36" s="37">
        <v>662.40331200000003</v>
      </c>
      <c r="O36" s="37">
        <v>202.00299999999999</v>
      </c>
      <c r="P36" s="37">
        <v>0</v>
      </c>
      <c r="Q36" s="37">
        <v>202.00299999999999</v>
      </c>
      <c r="R36" s="37">
        <v>0</v>
      </c>
      <c r="S36" s="37">
        <v>0</v>
      </c>
      <c r="T36" s="37">
        <v>0</v>
      </c>
      <c r="U36" s="37">
        <v>56.1</v>
      </c>
      <c r="V36" s="37">
        <v>0</v>
      </c>
      <c r="W36" s="37">
        <v>56.1</v>
      </c>
      <c r="X36" s="37">
        <v>145.90299999999999</v>
      </c>
      <c r="Y36" s="37">
        <v>0</v>
      </c>
      <c r="Z36" s="37">
        <v>145.90299999999999</v>
      </c>
      <c r="AA36" s="40">
        <f t="shared" si="0"/>
        <v>1.3796142595852967</v>
      </c>
      <c r="AB36" s="40"/>
      <c r="AC36" s="40">
        <f t="shared" si="1"/>
        <v>1.3796142595852967</v>
      </c>
    </row>
    <row r="37" spans="1:29" s="8" customFormat="1">
      <c r="A37" s="38">
        <v>21</v>
      </c>
      <c r="B37" s="39" t="s">
        <v>50</v>
      </c>
      <c r="C37" s="37">
        <v>45668.017945</v>
      </c>
      <c r="D37" s="37">
        <v>29267.798999999999</v>
      </c>
      <c r="E37" s="37">
        <v>16400.218945000001</v>
      </c>
      <c r="F37" s="37">
        <v>10190.948044999999</v>
      </c>
      <c r="G37" s="37">
        <v>0</v>
      </c>
      <c r="H37" s="37">
        <v>10190.948044999999</v>
      </c>
      <c r="I37" s="37">
        <v>0</v>
      </c>
      <c r="J37" s="37">
        <v>0</v>
      </c>
      <c r="K37" s="37">
        <v>0</v>
      </c>
      <c r="L37" s="37">
        <v>35477.069900000002</v>
      </c>
      <c r="M37" s="37">
        <v>29267.798999999999</v>
      </c>
      <c r="N37" s="37">
        <v>6209.2709000000004</v>
      </c>
      <c r="O37" s="37">
        <v>34605.959566999998</v>
      </c>
      <c r="P37" s="37">
        <v>19681.73</v>
      </c>
      <c r="Q37" s="37">
        <v>14924.229567</v>
      </c>
      <c r="R37" s="37">
        <v>9588.169527</v>
      </c>
      <c r="S37" s="37">
        <v>0</v>
      </c>
      <c r="T37" s="37">
        <v>9588.169527</v>
      </c>
      <c r="U37" s="37">
        <v>0</v>
      </c>
      <c r="V37" s="37">
        <v>0</v>
      </c>
      <c r="W37" s="37">
        <v>0</v>
      </c>
      <c r="X37" s="37">
        <v>25017.79004</v>
      </c>
      <c r="Y37" s="37">
        <v>19681.73</v>
      </c>
      <c r="Z37" s="37">
        <v>5336.0600400000003</v>
      </c>
      <c r="AA37" s="40">
        <f t="shared" si="0"/>
        <v>75.777231253341185</v>
      </c>
      <c r="AB37" s="40">
        <f>P37/D37*100</f>
        <v>67.24704512286695</v>
      </c>
      <c r="AC37" s="40">
        <f t="shared" si="1"/>
        <v>91.000184918567868</v>
      </c>
    </row>
    <row r="38" spans="1:29" s="8" customFormat="1">
      <c r="A38" s="38">
        <v>22</v>
      </c>
      <c r="B38" s="39" t="s">
        <v>51</v>
      </c>
      <c r="C38" s="37">
        <v>244.47</v>
      </c>
      <c r="D38" s="37">
        <v>0</v>
      </c>
      <c r="E38" s="37">
        <v>244.47</v>
      </c>
      <c r="F38" s="37">
        <v>0</v>
      </c>
      <c r="G38" s="37">
        <v>0</v>
      </c>
      <c r="H38" s="37">
        <v>0</v>
      </c>
      <c r="I38" s="37">
        <v>244.47</v>
      </c>
      <c r="J38" s="37">
        <v>0</v>
      </c>
      <c r="K38" s="37">
        <v>244.47</v>
      </c>
      <c r="L38" s="37">
        <v>0</v>
      </c>
      <c r="M38" s="37">
        <v>0</v>
      </c>
      <c r="N38" s="37">
        <v>0</v>
      </c>
      <c r="O38" s="37">
        <v>2115.8159999999998</v>
      </c>
      <c r="P38" s="37">
        <v>2112.5529999999999</v>
      </c>
      <c r="Q38" s="37">
        <v>3.2629999999999999</v>
      </c>
      <c r="R38" s="37">
        <v>0</v>
      </c>
      <c r="S38" s="37">
        <v>0</v>
      </c>
      <c r="T38" s="37">
        <v>0</v>
      </c>
      <c r="U38" s="37">
        <v>3.2629999999999999</v>
      </c>
      <c r="V38" s="37">
        <v>0</v>
      </c>
      <c r="W38" s="37">
        <v>3.2629999999999999</v>
      </c>
      <c r="X38" s="37">
        <v>2112.5529999999999</v>
      </c>
      <c r="Y38" s="37">
        <v>2112.5529999999999</v>
      </c>
      <c r="Z38" s="37">
        <v>0</v>
      </c>
      <c r="AA38" s="40">
        <f t="shared" si="0"/>
        <v>865.47060989078409</v>
      </c>
      <c r="AB38" s="40"/>
      <c r="AC38" s="40">
        <f t="shared" si="1"/>
        <v>1.33472409702622</v>
      </c>
    </row>
    <row r="39" spans="1:29" s="8" customFormat="1">
      <c r="A39" s="38">
        <v>23</v>
      </c>
      <c r="B39" s="39" t="s">
        <v>52</v>
      </c>
      <c r="C39" s="37">
        <v>77610.767179999995</v>
      </c>
      <c r="D39" s="37">
        <v>76041.957999999999</v>
      </c>
      <c r="E39" s="37">
        <v>1568.80918</v>
      </c>
      <c r="F39" s="37">
        <v>0</v>
      </c>
      <c r="G39" s="37">
        <v>0</v>
      </c>
      <c r="H39" s="37">
        <v>0</v>
      </c>
      <c r="I39" s="37">
        <v>290</v>
      </c>
      <c r="J39" s="37">
        <v>0</v>
      </c>
      <c r="K39" s="37">
        <v>290</v>
      </c>
      <c r="L39" s="37">
        <v>77320.767179999995</v>
      </c>
      <c r="M39" s="37">
        <v>76041.957999999999</v>
      </c>
      <c r="N39" s="37">
        <v>1278.80918</v>
      </c>
      <c r="O39" s="37">
        <v>74063.439199999993</v>
      </c>
      <c r="P39" s="37">
        <v>73485.282999999996</v>
      </c>
      <c r="Q39" s="37">
        <v>578.15620000000001</v>
      </c>
      <c r="R39" s="37">
        <v>0</v>
      </c>
      <c r="S39" s="37">
        <v>0</v>
      </c>
      <c r="T39" s="37">
        <v>0</v>
      </c>
      <c r="U39" s="37">
        <v>130.95500000000001</v>
      </c>
      <c r="V39" s="37">
        <v>0</v>
      </c>
      <c r="W39" s="37">
        <v>130.95500000000001</v>
      </c>
      <c r="X39" s="37">
        <v>73932.484200000006</v>
      </c>
      <c r="Y39" s="37">
        <v>73485.282999999996</v>
      </c>
      <c r="Z39" s="37">
        <v>447.20119999999997</v>
      </c>
      <c r="AA39" s="40">
        <f t="shared" si="0"/>
        <v>95.429335247037557</v>
      </c>
      <c r="AB39" s="40">
        <f>P39/D39*100</f>
        <v>96.637810141606295</v>
      </c>
      <c r="AC39" s="40">
        <f t="shared" si="1"/>
        <v>36.853188225224436</v>
      </c>
    </row>
    <row r="40" spans="1:29" s="8" customFormat="1">
      <c r="A40" s="38">
        <v>25</v>
      </c>
      <c r="B40" s="39" t="s">
        <v>53</v>
      </c>
      <c r="C40" s="37">
        <v>16527.290156999999</v>
      </c>
      <c r="D40" s="37">
        <v>0</v>
      </c>
      <c r="E40" s="37">
        <v>16527.290156999999</v>
      </c>
      <c r="F40" s="37">
        <v>0</v>
      </c>
      <c r="G40" s="37">
        <v>0</v>
      </c>
      <c r="H40" s="37">
        <v>0</v>
      </c>
      <c r="I40" s="37">
        <v>16527.290156999999</v>
      </c>
      <c r="J40" s="37">
        <v>0</v>
      </c>
      <c r="K40" s="37">
        <v>16527.290156999999</v>
      </c>
      <c r="L40" s="37">
        <v>0</v>
      </c>
      <c r="M40" s="37">
        <v>0</v>
      </c>
      <c r="N40" s="37">
        <v>0</v>
      </c>
      <c r="O40" s="37">
        <v>5532.6689999999999</v>
      </c>
      <c r="P40" s="37">
        <v>0</v>
      </c>
      <c r="Q40" s="37">
        <v>5532.6689999999999</v>
      </c>
      <c r="R40" s="37">
        <v>0</v>
      </c>
      <c r="S40" s="37">
        <v>0</v>
      </c>
      <c r="T40" s="37">
        <v>0</v>
      </c>
      <c r="U40" s="37">
        <v>5532.6689999999999</v>
      </c>
      <c r="V40" s="37">
        <v>0</v>
      </c>
      <c r="W40" s="37">
        <v>5532.6689999999999</v>
      </c>
      <c r="X40" s="37">
        <v>0</v>
      </c>
      <c r="Y40" s="37">
        <v>0</v>
      </c>
      <c r="Z40" s="37">
        <v>0</v>
      </c>
      <c r="AA40" s="40">
        <f t="shared" si="0"/>
        <v>33.475959745625225</v>
      </c>
      <c r="AB40" s="40"/>
      <c r="AC40" s="40">
        <f t="shared" si="1"/>
        <v>33.475959745625225</v>
      </c>
    </row>
    <row r="41" spans="1:29" s="8" customFormat="1">
      <c r="A41" s="38">
        <v>26</v>
      </c>
      <c r="B41" s="39" t="s">
        <v>54</v>
      </c>
      <c r="C41" s="37">
        <v>8196.44</v>
      </c>
      <c r="D41" s="37">
        <v>0</v>
      </c>
      <c r="E41" s="37">
        <v>8196.44</v>
      </c>
      <c r="F41" s="37">
        <v>0</v>
      </c>
      <c r="G41" s="37">
        <v>0</v>
      </c>
      <c r="H41" s="37">
        <v>0</v>
      </c>
      <c r="I41" s="37">
        <v>8196.44</v>
      </c>
      <c r="J41" s="37">
        <v>0</v>
      </c>
      <c r="K41" s="37">
        <v>8196.44</v>
      </c>
      <c r="L41" s="37">
        <v>0</v>
      </c>
      <c r="M41" s="37">
        <v>0</v>
      </c>
      <c r="N41" s="37">
        <v>0</v>
      </c>
      <c r="O41" s="37">
        <v>5708.0010000000002</v>
      </c>
      <c r="P41" s="37">
        <v>0</v>
      </c>
      <c r="Q41" s="37">
        <v>5708.0010000000002</v>
      </c>
      <c r="R41" s="37">
        <v>0</v>
      </c>
      <c r="S41" s="37">
        <v>0</v>
      </c>
      <c r="T41" s="37">
        <v>0</v>
      </c>
      <c r="U41" s="37">
        <v>5708.0010000000002</v>
      </c>
      <c r="V41" s="37">
        <v>0</v>
      </c>
      <c r="W41" s="37">
        <v>5708.0010000000002</v>
      </c>
      <c r="X41" s="37">
        <v>0</v>
      </c>
      <c r="Y41" s="37">
        <v>0</v>
      </c>
      <c r="Z41" s="37">
        <v>0</v>
      </c>
      <c r="AA41" s="40">
        <f t="shared" si="0"/>
        <v>69.640002244877039</v>
      </c>
      <c r="AB41" s="40"/>
      <c r="AC41" s="40">
        <f t="shared" si="1"/>
        <v>69.640002244877039</v>
      </c>
    </row>
    <row r="42" spans="1:29" s="8" customFormat="1">
      <c r="A42" s="38">
        <v>27</v>
      </c>
      <c r="B42" s="39" t="s">
        <v>55</v>
      </c>
      <c r="C42" s="37">
        <v>300</v>
      </c>
      <c r="D42" s="37">
        <v>0</v>
      </c>
      <c r="E42" s="37">
        <v>300</v>
      </c>
      <c r="F42" s="37">
        <v>0</v>
      </c>
      <c r="G42" s="37">
        <v>0</v>
      </c>
      <c r="H42" s="37">
        <v>0</v>
      </c>
      <c r="I42" s="37">
        <v>300</v>
      </c>
      <c r="J42" s="37">
        <v>0</v>
      </c>
      <c r="K42" s="37">
        <v>300</v>
      </c>
      <c r="L42" s="37">
        <v>0</v>
      </c>
      <c r="M42" s="37">
        <v>0</v>
      </c>
      <c r="N42" s="37">
        <v>0</v>
      </c>
      <c r="O42" s="37">
        <v>0</v>
      </c>
      <c r="P42" s="37">
        <v>0</v>
      </c>
      <c r="Q42" s="37">
        <v>0</v>
      </c>
      <c r="R42" s="37">
        <v>0</v>
      </c>
      <c r="S42" s="37">
        <v>0</v>
      </c>
      <c r="T42" s="37">
        <v>0</v>
      </c>
      <c r="U42" s="37">
        <v>0</v>
      </c>
      <c r="V42" s="37">
        <v>0</v>
      </c>
      <c r="W42" s="37">
        <v>0</v>
      </c>
      <c r="X42" s="37">
        <v>0</v>
      </c>
      <c r="Y42" s="37">
        <v>0</v>
      </c>
      <c r="Z42" s="37">
        <v>0</v>
      </c>
      <c r="AA42" s="40">
        <f t="shared" si="0"/>
        <v>0</v>
      </c>
      <c r="AB42" s="40"/>
      <c r="AC42" s="40">
        <f t="shared" si="1"/>
        <v>0</v>
      </c>
    </row>
    <row r="43" spans="1:29" s="8" customFormat="1">
      <c r="A43" s="38">
        <v>28</v>
      </c>
      <c r="B43" s="39" t="s">
        <v>56</v>
      </c>
      <c r="C43" s="37">
        <v>810.375</v>
      </c>
      <c r="D43" s="37">
        <v>0</v>
      </c>
      <c r="E43" s="37">
        <v>810.375</v>
      </c>
      <c r="F43" s="37">
        <v>452.62799999999999</v>
      </c>
      <c r="G43" s="37">
        <v>0</v>
      </c>
      <c r="H43" s="37">
        <v>452.62799999999999</v>
      </c>
      <c r="I43" s="37">
        <v>207.74700000000001</v>
      </c>
      <c r="J43" s="37">
        <v>0</v>
      </c>
      <c r="K43" s="37">
        <v>207.74700000000001</v>
      </c>
      <c r="L43" s="37">
        <v>150</v>
      </c>
      <c r="M43" s="37">
        <v>0</v>
      </c>
      <c r="N43" s="37">
        <v>150</v>
      </c>
      <c r="O43" s="37">
        <v>164.55</v>
      </c>
      <c r="P43" s="37">
        <v>0</v>
      </c>
      <c r="Q43" s="37">
        <v>164.55</v>
      </c>
      <c r="R43" s="37">
        <v>0</v>
      </c>
      <c r="S43" s="37">
        <v>0</v>
      </c>
      <c r="T43" s="37">
        <v>0</v>
      </c>
      <c r="U43" s="37">
        <v>88.6</v>
      </c>
      <c r="V43" s="37">
        <v>0</v>
      </c>
      <c r="W43" s="37">
        <v>88.6</v>
      </c>
      <c r="X43" s="37">
        <v>75.95</v>
      </c>
      <c r="Y43" s="37">
        <v>0</v>
      </c>
      <c r="Z43" s="37">
        <v>75.95</v>
      </c>
      <c r="AA43" s="40">
        <f t="shared" si="0"/>
        <v>20.305414160111059</v>
      </c>
      <c r="AB43" s="40"/>
      <c r="AC43" s="40">
        <f t="shared" si="1"/>
        <v>20.305414160111059</v>
      </c>
    </row>
    <row r="44" spans="1:29" s="8" customFormat="1" ht="33">
      <c r="A44" s="38">
        <v>28</v>
      </c>
      <c r="B44" s="41" t="s">
        <v>57</v>
      </c>
      <c r="C44" s="37">
        <v>7515.8460349999996</v>
      </c>
      <c r="D44" s="37">
        <v>0</v>
      </c>
      <c r="E44" s="37">
        <v>7515.8460349999996</v>
      </c>
      <c r="F44" s="37">
        <v>7515.8460349999996</v>
      </c>
      <c r="G44" s="37">
        <v>0</v>
      </c>
      <c r="H44" s="37">
        <v>7515.8460349999996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37">
        <v>2908.0549059999998</v>
      </c>
      <c r="P44" s="37">
        <v>0</v>
      </c>
      <c r="Q44" s="37">
        <v>2908.0549059999998</v>
      </c>
      <c r="R44" s="37">
        <v>2908.0549059999998</v>
      </c>
      <c r="S44" s="37">
        <v>0</v>
      </c>
      <c r="T44" s="37">
        <v>2908.0549059999998</v>
      </c>
      <c r="U44" s="37">
        <v>0</v>
      </c>
      <c r="V44" s="37">
        <v>0</v>
      </c>
      <c r="W44" s="37">
        <v>0</v>
      </c>
      <c r="X44" s="37">
        <v>0</v>
      </c>
      <c r="Y44" s="37">
        <v>0</v>
      </c>
      <c r="Z44" s="37">
        <v>0</v>
      </c>
      <c r="AA44" s="40">
        <f t="shared" si="0"/>
        <v>38.692316107297692</v>
      </c>
      <c r="AB44" s="40"/>
      <c r="AC44" s="40">
        <f t="shared" si="1"/>
        <v>38.692316107297692</v>
      </c>
    </row>
    <row r="45" spans="1:29" s="8" customFormat="1">
      <c r="A45" s="38">
        <v>28</v>
      </c>
      <c r="B45" s="42" t="s">
        <v>58</v>
      </c>
      <c r="C45" s="37">
        <v>330</v>
      </c>
      <c r="D45" s="37">
        <v>0</v>
      </c>
      <c r="E45" s="37">
        <v>330</v>
      </c>
      <c r="F45" s="37">
        <v>330</v>
      </c>
      <c r="G45" s="37">
        <v>0</v>
      </c>
      <c r="H45" s="37">
        <v>330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37">
        <v>0</v>
      </c>
      <c r="P45" s="37">
        <v>0</v>
      </c>
      <c r="Q45" s="37">
        <v>0</v>
      </c>
      <c r="R45" s="37">
        <v>0</v>
      </c>
      <c r="S45" s="37">
        <v>0</v>
      </c>
      <c r="T45" s="37">
        <v>0</v>
      </c>
      <c r="U45" s="37">
        <v>0</v>
      </c>
      <c r="V45" s="37">
        <v>0</v>
      </c>
      <c r="W45" s="37">
        <v>0</v>
      </c>
      <c r="X45" s="37">
        <v>0</v>
      </c>
      <c r="Y45" s="37">
        <v>0</v>
      </c>
      <c r="Z45" s="37">
        <v>0</v>
      </c>
      <c r="AA45" s="40">
        <f t="shared" si="0"/>
        <v>0</v>
      </c>
      <c r="AB45" s="40"/>
      <c r="AC45" s="40">
        <f t="shared" si="1"/>
        <v>0</v>
      </c>
    </row>
    <row r="46" spans="1:29" s="8" customFormat="1">
      <c r="A46" s="38">
        <v>28</v>
      </c>
      <c r="B46" s="42" t="s">
        <v>59</v>
      </c>
      <c r="C46" s="37">
        <v>6000</v>
      </c>
      <c r="D46" s="37">
        <v>0</v>
      </c>
      <c r="E46" s="37">
        <v>6000</v>
      </c>
      <c r="F46" s="37">
        <v>6000</v>
      </c>
      <c r="G46" s="37">
        <v>0</v>
      </c>
      <c r="H46" s="37">
        <v>6000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5451.8580400000001</v>
      </c>
      <c r="P46" s="37">
        <v>0</v>
      </c>
      <c r="Q46" s="37">
        <v>5451.8580400000001</v>
      </c>
      <c r="R46" s="37">
        <v>5451.8580400000001</v>
      </c>
      <c r="S46" s="37">
        <v>0</v>
      </c>
      <c r="T46" s="37">
        <v>5451.8580400000001</v>
      </c>
      <c r="U46" s="37">
        <v>0</v>
      </c>
      <c r="V46" s="37">
        <v>0</v>
      </c>
      <c r="W46" s="37">
        <v>0</v>
      </c>
      <c r="X46" s="37">
        <v>0</v>
      </c>
      <c r="Y46" s="37">
        <v>0</v>
      </c>
      <c r="Z46" s="37">
        <v>0</v>
      </c>
      <c r="AA46" s="40">
        <f t="shared" si="0"/>
        <v>90.864300666666665</v>
      </c>
      <c r="AB46" s="40"/>
      <c r="AC46" s="40">
        <f t="shared" si="1"/>
        <v>90.864300666666665</v>
      </c>
    </row>
    <row r="47" spans="1:29" s="8" customFormat="1">
      <c r="A47" s="38">
        <v>28</v>
      </c>
      <c r="B47" s="39" t="s">
        <v>60</v>
      </c>
      <c r="C47" s="37">
        <v>100</v>
      </c>
      <c r="D47" s="37">
        <v>0</v>
      </c>
      <c r="E47" s="37">
        <v>100</v>
      </c>
      <c r="F47" s="37">
        <v>100</v>
      </c>
      <c r="G47" s="37">
        <v>0</v>
      </c>
      <c r="H47" s="37">
        <v>100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100</v>
      </c>
      <c r="P47" s="37">
        <v>0</v>
      </c>
      <c r="Q47" s="37">
        <v>100</v>
      </c>
      <c r="R47" s="37">
        <v>100</v>
      </c>
      <c r="S47" s="37">
        <v>0</v>
      </c>
      <c r="T47" s="37">
        <v>100</v>
      </c>
      <c r="U47" s="37">
        <v>0</v>
      </c>
      <c r="V47" s="37">
        <v>0</v>
      </c>
      <c r="W47" s="37">
        <v>0</v>
      </c>
      <c r="X47" s="37">
        <v>0</v>
      </c>
      <c r="Y47" s="37">
        <v>0</v>
      </c>
      <c r="Z47" s="37">
        <v>0</v>
      </c>
      <c r="AA47" s="40">
        <f t="shared" si="0"/>
        <v>100</v>
      </c>
      <c r="AB47" s="40"/>
      <c r="AC47" s="40">
        <f t="shared" si="1"/>
        <v>100</v>
      </c>
    </row>
    <row r="48" spans="1:29" s="8" customFormat="1">
      <c r="A48" s="33" t="s">
        <v>61</v>
      </c>
      <c r="B48" s="34" t="s">
        <v>62</v>
      </c>
      <c r="C48" s="35">
        <v>2674883.564576</v>
      </c>
      <c r="D48" s="35">
        <v>1554744.492111</v>
      </c>
      <c r="E48" s="35">
        <v>1120139.072465</v>
      </c>
      <c r="F48" s="35">
        <v>401096.251345</v>
      </c>
      <c r="G48" s="35">
        <v>370593.37011100003</v>
      </c>
      <c r="H48" s="35">
        <v>30502.881234</v>
      </c>
      <c r="I48" s="35">
        <v>629645.14980999997</v>
      </c>
      <c r="J48" s="35">
        <v>252412.43899999998</v>
      </c>
      <c r="K48" s="35">
        <v>377232.71081000002</v>
      </c>
      <c r="L48" s="35">
        <v>1644142.1634209999</v>
      </c>
      <c r="M48" s="35">
        <v>931738.68299999996</v>
      </c>
      <c r="N48" s="35">
        <v>712403.48042100004</v>
      </c>
      <c r="O48" s="35">
        <v>1858909.341913</v>
      </c>
      <c r="P48" s="35">
        <v>1226854.8139249999</v>
      </c>
      <c r="Q48" s="35">
        <v>632054.52798799996</v>
      </c>
      <c r="R48" s="35">
        <v>395165.78692599997</v>
      </c>
      <c r="S48" s="35">
        <v>371819.25492500002</v>
      </c>
      <c r="T48" s="35">
        <v>23346.532001</v>
      </c>
      <c r="U48" s="35">
        <v>406627.96390799998</v>
      </c>
      <c r="V48" s="35">
        <v>180980.82399999999</v>
      </c>
      <c r="W48" s="35">
        <v>225647.13990800001</v>
      </c>
      <c r="X48" s="35">
        <v>1057115.5910789999</v>
      </c>
      <c r="Y48" s="35">
        <v>674054.73499999999</v>
      </c>
      <c r="Z48" s="35">
        <v>383060.85607899999</v>
      </c>
      <c r="AA48" s="31">
        <f t="shared" si="0"/>
        <v>69.494962940850797</v>
      </c>
      <c r="AB48" s="31">
        <f t="shared" si="0"/>
        <v>78.910381747627341</v>
      </c>
      <c r="AC48" s="31">
        <f t="shared" si="1"/>
        <v>56.426433424653986</v>
      </c>
    </row>
    <row r="49" spans="1:29" s="8" customFormat="1">
      <c r="A49" s="38">
        <v>1</v>
      </c>
      <c r="B49" s="43" t="s">
        <v>63</v>
      </c>
      <c r="C49" s="37">
        <v>35818.248015999998</v>
      </c>
      <c r="D49" s="37">
        <v>19399</v>
      </c>
      <c r="E49" s="37">
        <v>16419.248016000001</v>
      </c>
      <c r="F49" s="37">
        <v>21601.189804000001</v>
      </c>
      <c r="G49" s="37">
        <v>19399</v>
      </c>
      <c r="H49" s="37">
        <v>2202.1898040000001</v>
      </c>
      <c r="I49" s="37">
        <v>9263.2053999999989</v>
      </c>
      <c r="J49" s="37">
        <v>0</v>
      </c>
      <c r="K49" s="37">
        <v>9263.2053999999989</v>
      </c>
      <c r="L49" s="37">
        <v>4953.852812000001</v>
      </c>
      <c r="M49" s="37">
        <v>0</v>
      </c>
      <c r="N49" s="37">
        <v>4953.852812000001</v>
      </c>
      <c r="O49" s="37">
        <v>33292.432078999998</v>
      </c>
      <c r="P49" s="37">
        <v>29569.75</v>
      </c>
      <c r="Q49" s="37">
        <v>3722.6820790000002</v>
      </c>
      <c r="R49" s="37">
        <v>30264.476259999999</v>
      </c>
      <c r="S49" s="37">
        <v>29569.75</v>
      </c>
      <c r="T49" s="37">
        <v>694.72626000000002</v>
      </c>
      <c r="U49" s="37">
        <v>805.29799000000003</v>
      </c>
      <c r="V49" s="37">
        <v>0</v>
      </c>
      <c r="W49" s="37">
        <v>805.29799000000003</v>
      </c>
      <c r="X49" s="37">
        <v>2222.6578290000002</v>
      </c>
      <c r="Y49" s="37">
        <v>0</v>
      </c>
      <c r="Z49" s="37">
        <v>2222.6578290000002</v>
      </c>
      <c r="AA49" s="31">
        <f t="shared" si="0"/>
        <v>92.94824265030573</v>
      </c>
      <c r="AB49" s="31">
        <f t="shared" si="0"/>
        <v>152.42924893035723</v>
      </c>
      <c r="AC49" s="31">
        <f t="shared" si="1"/>
        <v>22.672670973557207</v>
      </c>
    </row>
    <row r="50" spans="1:29" s="8" customFormat="1">
      <c r="A50" s="38">
        <v>2</v>
      </c>
      <c r="B50" s="43" t="s">
        <v>64</v>
      </c>
      <c r="C50" s="37">
        <v>166699.209046</v>
      </c>
      <c r="D50" s="37">
        <v>110280.912</v>
      </c>
      <c r="E50" s="37">
        <v>56418.297046</v>
      </c>
      <c r="F50" s="37">
        <v>16699.738000000001</v>
      </c>
      <c r="G50" s="37">
        <v>15435.606</v>
      </c>
      <c r="H50" s="37">
        <v>1264.1320000000001</v>
      </c>
      <c r="I50" s="37">
        <v>16744.054</v>
      </c>
      <c r="J50" s="37">
        <v>0</v>
      </c>
      <c r="K50" s="37">
        <v>16744.054</v>
      </c>
      <c r="L50" s="37">
        <v>133255.41704599999</v>
      </c>
      <c r="M50" s="37">
        <v>94845.305999999997</v>
      </c>
      <c r="N50" s="37">
        <v>38410.111045999998</v>
      </c>
      <c r="O50" s="37">
        <v>83362.711259000003</v>
      </c>
      <c r="P50" s="37">
        <v>55105.046000000002</v>
      </c>
      <c r="Q50" s="37">
        <v>28257.665259000001</v>
      </c>
      <c r="R50" s="37">
        <v>17592.253700000001</v>
      </c>
      <c r="S50" s="37">
        <v>16861.741999999998</v>
      </c>
      <c r="T50" s="37">
        <v>730.51170000000002</v>
      </c>
      <c r="U50" s="37">
        <v>13772.628000000001</v>
      </c>
      <c r="V50" s="37">
        <v>0</v>
      </c>
      <c r="W50" s="37">
        <v>13772.628000000001</v>
      </c>
      <c r="X50" s="37">
        <v>51997.829558999998</v>
      </c>
      <c r="Y50" s="37">
        <v>38243.303999999996</v>
      </c>
      <c r="Z50" s="37">
        <v>13754.525559</v>
      </c>
      <c r="AA50" s="31">
        <f t="shared" si="0"/>
        <v>50.007862506412003</v>
      </c>
      <c r="AB50" s="31">
        <f t="shared" si="0"/>
        <v>49.967891088894881</v>
      </c>
      <c r="AC50" s="31">
        <f t="shared" si="1"/>
        <v>50.085994683534039</v>
      </c>
    </row>
    <row r="51" spans="1:29" s="32" customFormat="1">
      <c r="A51" s="38">
        <v>3</v>
      </c>
      <c r="B51" s="43" t="s">
        <v>65</v>
      </c>
      <c r="C51" s="37">
        <v>408910.19227900001</v>
      </c>
      <c r="D51" s="37">
        <v>212633.14499999999</v>
      </c>
      <c r="E51" s="37">
        <v>196277.04727899999</v>
      </c>
      <c r="F51" s="37">
        <v>10554.9445</v>
      </c>
      <c r="G51" s="37">
        <v>8016.0169999999998</v>
      </c>
      <c r="H51" s="37">
        <v>2538.9274999999998</v>
      </c>
      <c r="I51" s="37">
        <v>206709.93857900001</v>
      </c>
      <c r="J51" s="37">
        <v>97981.09</v>
      </c>
      <c r="K51" s="37">
        <v>108728.848579</v>
      </c>
      <c r="L51" s="37">
        <v>191645.30919999999</v>
      </c>
      <c r="M51" s="37">
        <v>106636.038</v>
      </c>
      <c r="N51" s="37">
        <v>85009.271200000003</v>
      </c>
      <c r="O51" s="37">
        <v>308163.62021800003</v>
      </c>
      <c r="P51" s="37">
        <v>189619.83799999999</v>
      </c>
      <c r="Q51" s="37">
        <v>118543.78221799999</v>
      </c>
      <c r="R51" s="37">
        <v>5243.6329999999998</v>
      </c>
      <c r="S51" s="37">
        <v>3512.1149999999998</v>
      </c>
      <c r="T51" s="37">
        <v>1731.518</v>
      </c>
      <c r="U51" s="37">
        <v>143769.60029900001</v>
      </c>
      <c r="V51" s="37">
        <v>84907.097999999998</v>
      </c>
      <c r="W51" s="37">
        <v>58862.502299</v>
      </c>
      <c r="X51" s="37">
        <v>159150.38691900001</v>
      </c>
      <c r="Y51" s="37">
        <v>101200.625</v>
      </c>
      <c r="Z51" s="37">
        <v>57949.761918999997</v>
      </c>
      <c r="AA51" s="40">
        <f t="shared" si="0"/>
        <v>75.362176349896302</v>
      </c>
      <c r="AB51" s="40">
        <f t="shared" si="0"/>
        <v>89.176989786799226</v>
      </c>
      <c r="AC51" s="40">
        <f t="shared" si="1"/>
        <v>60.39615118597883</v>
      </c>
    </row>
    <row r="52" spans="1:29">
      <c r="A52" s="38">
        <v>4</v>
      </c>
      <c r="B52" s="43" t="s">
        <v>66</v>
      </c>
      <c r="C52" s="37">
        <v>231884.129758</v>
      </c>
      <c r="D52" s="37">
        <v>145820.5471</v>
      </c>
      <c r="E52" s="37">
        <v>86063.582657999999</v>
      </c>
      <c r="F52" s="37">
        <v>39283.239099999999</v>
      </c>
      <c r="G52" s="37">
        <v>38121.738100000002</v>
      </c>
      <c r="H52" s="37">
        <v>1161.501</v>
      </c>
      <c r="I52" s="37">
        <v>21153.933300000001</v>
      </c>
      <c r="J52" s="37">
        <v>0</v>
      </c>
      <c r="K52" s="37">
        <v>21153.933300000001</v>
      </c>
      <c r="L52" s="37">
        <v>171446.95735800001</v>
      </c>
      <c r="M52" s="37">
        <v>107698.80900000001</v>
      </c>
      <c r="N52" s="37">
        <v>63748.148357999999</v>
      </c>
      <c r="O52" s="37">
        <v>149570.090979</v>
      </c>
      <c r="P52" s="37">
        <v>126504.3221</v>
      </c>
      <c r="Q52" s="37">
        <v>23065.768878999999</v>
      </c>
      <c r="R52" s="37">
        <v>40457.277580000002</v>
      </c>
      <c r="S52" s="37">
        <v>35575.441099999996</v>
      </c>
      <c r="T52" s="37">
        <v>4881.8364799999999</v>
      </c>
      <c r="U52" s="37">
        <v>1395.7130999999999</v>
      </c>
      <c r="V52" s="37">
        <v>0</v>
      </c>
      <c r="W52" s="37">
        <v>1395.7130999999999</v>
      </c>
      <c r="X52" s="37">
        <v>107717.100299</v>
      </c>
      <c r="Y52" s="37">
        <v>90928.880999999994</v>
      </c>
      <c r="Z52" s="37">
        <v>16788.219299</v>
      </c>
      <c r="AA52" s="40">
        <f t="shared" si="0"/>
        <v>64.502081766050594</v>
      </c>
      <c r="AB52" s="40">
        <f t="shared" si="0"/>
        <v>86.753427151282452</v>
      </c>
      <c r="AC52" s="40">
        <f t="shared" si="1"/>
        <v>26.8008467305607</v>
      </c>
    </row>
    <row r="53" spans="1:29">
      <c r="A53" s="38">
        <v>5</v>
      </c>
      <c r="B53" s="43" t="s">
        <v>67</v>
      </c>
      <c r="C53" s="37">
        <v>41704.632054000002</v>
      </c>
      <c r="D53" s="37">
        <v>18059.825000000001</v>
      </c>
      <c r="E53" s="37">
        <v>23644.807054000001</v>
      </c>
      <c r="F53" s="37">
        <v>17155.739312000002</v>
      </c>
      <c r="G53" s="37">
        <v>16729.118999999999</v>
      </c>
      <c r="H53" s="37">
        <v>426.62031200000001</v>
      </c>
      <c r="I53" s="37">
        <v>12158.848666</v>
      </c>
      <c r="J53" s="37">
        <v>0</v>
      </c>
      <c r="K53" s="37">
        <v>12158.848666</v>
      </c>
      <c r="L53" s="37">
        <v>12390.044076</v>
      </c>
      <c r="M53" s="37">
        <v>1330.7059999999999</v>
      </c>
      <c r="N53" s="37">
        <v>11059.338076</v>
      </c>
      <c r="O53" s="37">
        <v>20269.282481999999</v>
      </c>
      <c r="P53" s="37">
        <v>11921.311</v>
      </c>
      <c r="Q53" s="37">
        <v>8347.9714820000008</v>
      </c>
      <c r="R53" s="37">
        <v>11910.006031999999</v>
      </c>
      <c r="S53" s="37">
        <v>11822.605</v>
      </c>
      <c r="T53" s="37">
        <v>87.401032000000001</v>
      </c>
      <c r="U53" s="37">
        <v>1906.0518500000001</v>
      </c>
      <c r="V53" s="37">
        <v>0</v>
      </c>
      <c r="W53" s="37">
        <v>1906.0518500000001</v>
      </c>
      <c r="X53" s="37">
        <v>6453.2245999999996</v>
      </c>
      <c r="Y53" s="37">
        <v>98.706000000000003</v>
      </c>
      <c r="Z53" s="37">
        <v>6354.5186000000003</v>
      </c>
      <c r="AA53" s="40">
        <f t="shared" si="0"/>
        <v>48.601993312769004</v>
      </c>
      <c r="AB53" s="40">
        <f t="shared" si="0"/>
        <v>66.01011360852057</v>
      </c>
      <c r="AC53" s="40">
        <f t="shared" si="1"/>
        <v>35.30572891939827</v>
      </c>
    </row>
    <row r="54" spans="1:29">
      <c r="A54" s="38">
        <v>6</v>
      </c>
      <c r="B54" s="43" t="s">
        <v>68</v>
      </c>
      <c r="C54" s="37">
        <v>163574.46946299999</v>
      </c>
      <c r="D54" s="37">
        <v>78113.498999999996</v>
      </c>
      <c r="E54" s="37">
        <v>85460.970463000005</v>
      </c>
      <c r="F54" s="37">
        <v>29589.954000000002</v>
      </c>
      <c r="G54" s="37">
        <v>27528.804</v>
      </c>
      <c r="H54" s="37">
        <v>2061.15</v>
      </c>
      <c r="I54" s="37">
        <v>19191.895203</v>
      </c>
      <c r="J54" s="37">
        <v>0</v>
      </c>
      <c r="K54" s="37">
        <v>19191.895203</v>
      </c>
      <c r="L54" s="37">
        <v>114792.62026</v>
      </c>
      <c r="M54" s="37">
        <v>50584.695</v>
      </c>
      <c r="N54" s="37">
        <v>64207.925260000004</v>
      </c>
      <c r="O54" s="37">
        <v>124469.286073</v>
      </c>
      <c r="P54" s="37">
        <v>62096.652999999998</v>
      </c>
      <c r="Q54" s="37">
        <v>62372.633072999997</v>
      </c>
      <c r="R54" s="37">
        <v>30059.925808</v>
      </c>
      <c r="S54" s="37">
        <v>24707.416000000001</v>
      </c>
      <c r="T54" s="37">
        <v>5352.5098079999998</v>
      </c>
      <c r="U54" s="37">
        <v>12276.251249999999</v>
      </c>
      <c r="V54" s="37">
        <v>0</v>
      </c>
      <c r="W54" s="37">
        <v>12276.251249999999</v>
      </c>
      <c r="X54" s="37">
        <v>82133.109014999995</v>
      </c>
      <c r="Y54" s="37">
        <v>37389.237000000001</v>
      </c>
      <c r="Z54" s="37">
        <v>44743.872015000001</v>
      </c>
      <c r="AA54" s="40">
        <f t="shared" si="0"/>
        <v>76.09334542341557</v>
      </c>
      <c r="AB54" s="40">
        <f t="shared" si="0"/>
        <v>79.495418583156791</v>
      </c>
      <c r="AC54" s="40">
        <f t="shared" si="1"/>
        <v>72.983764091473773</v>
      </c>
    </row>
    <row r="55" spans="1:29">
      <c r="A55" s="38">
        <v>7</v>
      </c>
      <c r="B55" s="43" t="s">
        <v>69</v>
      </c>
      <c r="C55" s="37">
        <v>100226.442411</v>
      </c>
      <c r="D55" s="37">
        <v>65899.994510999997</v>
      </c>
      <c r="E55" s="37">
        <v>34326.447899999999</v>
      </c>
      <c r="F55" s="37">
        <v>31344.018510999998</v>
      </c>
      <c r="G55" s="37">
        <v>28802.863511</v>
      </c>
      <c r="H55" s="37">
        <v>2541.1549999999997</v>
      </c>
      <c r="I55" s="37">
        <v>15953.419699999999</v>
      </c>
      <c r="J55" s="37">
        <v>0</v>
      </c>
      <c r="K55" s="37">
        <v>15953.419699999999</v>
      </c>
      <c r="L55" s="37">
        <v>52929.004200000003</v>
      </c>
      <c r="M55" s="37">
        <v>37097.131000000001</v>
      </c>
      <c r="N55" s="37">
        <v>15831.8732</v>
      </c>
      <c r="O55" s="37">
        <v>93730.407099999997</v>
      </c>
      <c r="P55" s="37">
        <v>70568.43363</v>
      </c>
      <c r="Q55" s="37">
        <v>23161.973470000001</v>
      </c>
      <c r="R55" s="37">
        <v>36478.857929999998</v>
      </c>
      <c r="S55" s="37">
        <v>35008.709629999998</v>
      </c>
      <c r="T55" s="37">
        <v>1470.1483000000001</v>
      </c>
      <c r="U55" s="37">
        <v>14271.99223</v>
      </c>
      <c r="V55" s="37">
        <v>0</v>
      </c>
      <c r="W55" s="37">
        <v>14271.99223</v>
      </c>
      <c r="X55" s="37">
        <v>42979.556940000002</v>
      </c>
      <c r="Y55" s="37">
        <v>35559.724000000002</v>
      </c>
      <c r="Z55" s="37">
        <v>7419.8329400000002</v>
      </c>
      <c r="AA55" s="40">
        <f t="shared" si="0"/>
        <v>93.518641234055167</v>
      </c>
      <c r="AB55" s="40">
        <f t="shared" si="0"/>
        <v>107.08412671904055</v>
      </c>
      <c r="AC55" s="40">
        <f t="shared" si="1"/>
        <v>67.475590650904493</v>
      </c>
    </row>
    <row r="56" spans="1:29">
      <c r="A56" s="38">
        <v>8</v>
      </c>
      <c r="B56" s="43" t="s">
        <v>70</v>
      </c>
      <c r="C56" s="37">
        <v>145338.57601300001</v>
      </c>
      <c r="D56" s="37">
        <v>80399.755999999994</v>
      </c>
      <c r="E56" s="37">
        <v>64938.82001299999</v>
      </c>
      <c r="F56" s="37">
        <v>49181.296000000002</v>
      </c>
      <c r="G56" s="37">
        <v>47868.586000000003</v>
      </c>
      <c r="H56" s="37">
        <v>1312.71</v>
      </c>
      <c r="I56" s="37">
        <v>11205.781195</v>
      </c>
      <c r="J56" s="37">
        <v>0</v>
      </c>
      <c r="K56" s="37">
        <v>11205.781195</v>
      </c>
      <c r="L56" s="37">
        <v>84951.498817999993</v>
      </c>
      <c r="M56" s="37">
        <v>32531.17</v>
      </c>
      <c r="N56" s="37">
        <v>52420.328817999994</v>
      </c>
      <c r="O56" s="37">
        <v>142914.11871800001</v>
      </c>
      <c r="P56" s="37">
        <v>87734.880999999994</v>
      </c>
      <c r="Q56" s="37">
        <v>55179.237717999997</v>
      </c>
      <c r="R56" s="37">
        <v>53350.101690000003</v>
      </c>
      <c r="S56" s="37">
        <v>53005.118999999999</v>
      </c>
      <c r="T56" s="37">
        <v>344.98268999999999</v>
      </c>
      <c r="U56" s="37">
        <v>8787.36931</v>
      </c>
      <c r="V56" s="37">
        <v>0</v>
      </c>
      <c r="W56" s="37">
        <v>8787.36931</v>
      </c>
      <c r="X56" s="37">
        <v>80776.647717999993</v>
      </c>
      <c r="Y56" s="37">
        <v>34729.762000000002</v>
      </c>
      <c r="Z56" s="37">
        <v>46046.885717999998</v>
      </c>
      <c r="AA56" s="40">
        <f t="shared" si="0"/>
        <v>98.331855614999881</v>
      </c>
      <c r="AB56" s="40">
        <f t="shared" si="0"/>
        <v>109.12331748867497</v>
      </c>
      <c r="AC56" s="40">
        <f t="shared" si="1"/>
        <v>84.971112359223284</v>
      </c>
    </row>
    <row r="57" spans="1:29">
      <c r="A57" s="38">
        <v>9</v>
      </c>
      <c r="B57" s="43" t="s">
        <v>71</v>
      </c>
      <c r="C57" s="37">
        <v>397512.46087900002</v>
      </c>
      <c r="D57" s="37">
        <v>249542.36399999997</v>
      </c>
      <c r="E57" s="37">
        <v>147970.09687899999</v>
      </c>
      <c r="F57" s="37">
        <v>11301.918</v>
      </c>
      <c r="G57" s="37">
        <v>10327.394</v>
      </c>
      <c r="H57" s="37">
        <v>974.524</v>
      </c>
      <c r="I57" s="37">
        <v>223898.54717099998</v>
      </c>
      <c r="J57" s="37">
        <v>154431.34899999996</v>
      </c>
      <c r="K57" s="37">
        <v>69467.198170999996</v>
      </c>
      <c r="L57" s="37">
        <v>162311.995708</v>
      </c>
      <c r="M57" s="37">
        <v>84783.620999999999</v>
      </c>
      <c r="N57" s="37">
        <v>77528.374708000003</v>
      </c>
      <c r="O57" s="37">
        <v>278530.03047</v>
      </c>
      <c r="P57" s="37">
        <v>182902.57399999999</v>
      </c>
      <c r="Q57" s="37">
        <v>95627.456470000005</v>
      </c>
      <c r="R57" s="37">
        <v>9690.7103800000004</v>
      </c>
      <c r="S57" s="37">
        <v>9261.3469999999998</v>
      </c>
      <c r="T57" s="37">
        <v>429.36338000000001</v>
      </c>
      <c r="U57" s="37">
        <v>142600.75602999999</v>
      </c>
      <c r="V57" s="37">
        <v>96073.725999999995</v>
      </c>
      <c r="W57" s="37">
        <v>46527.030030000002</v>
      </c>
      <c r="X57" s="37">
        <v>126238.56406</v>
      </c>
      <c r="Y57" s="37">
        <v>77567.501000000004</v>
      </c>
      <c r="Z57" s="37">
        <v>48671.06306</v>
      </c>
      <c r="AA57" s="40">
        <f t="shared" si="0"/>
        <v>70.068251408798616</v>
      </c>
      <c r="AB57" s="40">
        <f t="shared" si="0"/>
        <v>73.295199688017703</v>
      </c>
      <c r="AC57" s="40">
        <f t="shared" si="1"/>
        <v>64.626203866175558</v>
      </c>
    </row>
    <row r="58" spans="1:29">
      <c r="A58" s="38">
        <v>10</v>
      </c>
      <c r="B58" s="43" t="s">
        <v>72</v>
      </c>
      <c r="C58" s="37">
        <v>190032.67004</v>
      </c>
      <c r="D58" s="37">
        <v>115073.56600000001</v>
      </c>
      <c r="E58" s="37">
        <v>74959.104040000006</v>
      </c>
      <c r="F58" s="37">
        <v>44038.972176000003</v>
      </c>
      <c r="G58" s="37">
        <v>37634.743000000002</v>
      </c>
      <c r="H58" s="37">
        <v>6404.2291759999998</v>
      </c>
      <c r="I58" s="37">
        <v>13198.482765000001</v>
      </c>
      <c r="J58" s="37">
        <v>0</v>
      </c>
      <c r="K58" s="37">
        <v>13198.482765000001</v>
      </c>
      <c r="L58" s="37">
        <v>132795.21509899999</v>
      </c>
      <c r="M58" s="37">
        <v>77438.823000000004</v>
      </c>
      <c r="N58" s="37">
        <v>55356.392099000004</v>
      </c>
      <c r="O58" s="37">
        <v>94109.229909999995</v>
      </c>
      <c r="P58" s="37">
        <v>71247.103000000003</v>
      </c>
      <c r="Q58" s="37">
        <v>22862.126909999999</v>
      </c>
      <c r="R58" s="37">
        <v>33514.239000000001</v>
      </c>
      <c r="S58" s="37">
        <v>30450.050999999999</v>
      </c>
      <c r="T58" s="37">
        <v>3064.1880000000001</v>
      </c>
      <c r="U58" s="37">
        <v>10041.840688</v>
      </c>
      <c r="V58" s="37">
        <v>0</v>
      </c>
      <c r="W58" s="37">
        <v>10041.840688</v>
      </c>
      <c r="X58" s="37">
        <v>50553.150221999997</v>
      </c>
      <c r="Y58" s="37">
        <v>40797.052000000003</v>
      </c>
      <c r="Z58" s="37">
        <v>9756.0982220000005</v>
      </c>
      <c r="AA58" s="40">
        <f t="shared" si="0"/>
        <v>49.522658335638255</v>
      </c>
      <c r="AB58" s="40">
        <f t="shared" si="0"/>
        <v>61.914395700572967</v>
      </c>
      <c r="AC58" s="40">
        <f t="shared" si="1"/>
        <v>30.499466612888288</v>
      </c>
    </row>
    <row r="59" spans="1:29">
      <c r="A59" s="38">
        <v>11</v>
      </c>
      <c r="B59" s="43" t="s">
        <v>73</v>
      </c>
      <c r="C59" s="37">
        <v>88164.594450000004</v>
      </c>
      <c r="D59" s="37">
        <v>37772.726999999999</v>
      </c>
      <c r="E59" s="37">
        <v>50391.867449999998</v>
      </c>
      <c r="F59" s="37">
        <v>28899.313999999998</v>
      </c>
      <c r="G59" s="37">
        <v>27337.726999999999</v>
      </c>
      <c r="H59" s="37">
        <v>1561.587</v>
      </c>
      <c r="I59" s="37">
        <v>15086.221449999999</v>
      </c>
      <c r="J59" s="37">
        <v>0</v>
      </c>
      <c r="K59" s="37">
        <v>15086.221449999999</v>
      </c>
      <c r="L59" s="37">
        <v>44179.059000000001</v>
      </c>
      <c r="M59" s="37">
        <v>10435</v>
      </c>
      <c r="N59" s="37">
        <v>33744.058999999994</v>
      </c>
      <c r="O59" s="37">
        <v>53710.937596000003</v>
      </c>
      <c r="P59" s="37">
        <v>28135.216</v>
      </c>
      <c r="Q59" s="37">
        <v>25575.721595999999</v>
      </c>
      <c r="R59" s="37">
        <v>22939.156999999999</v>
      </c>
      <c r="S59" s="37">
        <v>21781.088</v>
      </c>
      <c r="T59" s="37">
        <v>1158.069</v>
      </c>
      <c r="U59" s="37">
        <v>10923.487596000001</v>
      </c>
      <c r="V59" s="37">
        <v>0</v>
      </c>
      <c r="W59" s="37">
        <v>10923.487596000001</v>
      </c>
      <c r="X59" s="37">
        <v>19848.293000000001</v>
      </c>
      <c r="Y59" s="37">
        <v>6354.1279999999997</v>
      </c>
      <c r="Z59" s="37">
        <v>13494.165000000001</v>
      </c>
      <c r="AA59" s="40">
        <f t="shared" si="0"/>
        <v>60.921209847407177</v>
      </c>
      <c r="AB59" s="40">
        <f t="shared" si="0"/>
        <v>74.485530261026696</v>
      </c>
      <c r="AC59" s="40">
        <f t="shared" si="1"/>
        <v>50.7536689752108</v>
      </c>
    </row>
    <row r="60" spans="1:29">
      <c r="A60" s="38">
        <v>12</v>
      </c>
      <c r="B60" s="43" t="s">
        <v>74</v>
      </c>
      <c r="C60" s="37">
        <v>224073.164662</v>
      </c>
      <c r="D60" s="37">
        <v>118810.504</v>
      </c>
      <c r="E60" s="37">
        <v>105262.66066199999</v>
      </c>
      <c r="F60" s="37">
        <v>20364.906510000001</v>
      </c>
      <c r="G60" s="37">
        <v>19330.949000000001</v>
      </c>
      <c r="H60" s="37">
        <v>1033.95751</v>
      </c>
      <c r="I60" s="37">
        <v>17895.280151999999</v>
      </c>
      <c r="J60" s="37">
        <v>0</v>
      </c>
      <c r="K60" s="37">
        <v>17895.280151999999</v>
      </c>
      <c r="L60" s="37">
        <v>185812.978</v>
      </c>
      <c r="M60" s="37">
        <v>99479.554999999993</v>
      </c>
      <c r="N60" s="37">
        <v>86333.422999999995</v>
      </c>
      <c r="O60" s="37">
        <v>191419.33890500001</v>
      </c>
      <c r="P60" s="37">
        <v>115687.31</v>
      </c>
      <c r="Q60" s="37">
        <v>75732.028904999999</v>
      </c>
      <c r="R60" s="37">
        <v>21280.771799999999</v>
      </c>
      <c r="S60" s="37">
        <v>20751.115000000002</v>
      </c>
      <c r="T60" s="37">
        <v>529.65679999999998</v>
      </c>
      <c r="U60" s="37">
        <v>13877.263515000001</v>
      </c>
      <c r="V60" s="37">
        <v>0</v>
      </c>
      <c r="W60" s="37">
        <v>13877.263515000001</v>
      </c>
      <c r="X60" s="37">
        <v>156261.30359</v>
      </c>
      <c r="Y60" s="37">
        <v>94936.195000000007</v>
      </c>
      <c r="Z60" s="37">
        <v>61325.108590000003</v>
      </c>
      <c r="AA60" s="40">
        <f t="shared" si="0"/>
        <v>85.427159112847718</v>
      </c>
      <c r="AB60" s="40">
        <f t="shared" si="0"/>
        <v>97.371281246311341</v>
      </c>
      <c r="AC60" s="40">
        <f t="shared" si="1"/>
        <v>71.945767310762449</v>
      </c>
    </row>
    <row r="61" spans="1:29">
      <c r="A61" s="38">
        <v>13</v>
      </c>
      <c r="B61" s="43" t="s">
        <v>75</v>
      </c>
      <c r="C61" s="37">
        <v>273100.17430000001</v>
      </c>
      <c r="D61" s="37">
        <v>180769.88</v>
      </c>
      <c r="E61" s="37">
        <v>92330.294299999994</v>
      </c>
      <c r="F61" s="37">
        <v>23211.521000000001</v>
      </c>
      <c r="G61" s="37">
        <v>22561.451000000001</v>
      </c>
      <c r="H61" s="37">
        <v>650.07000000000005</v>
      </c>
      <c r="I61" s="37">
        <v>17735.5245</v>
      </c>
      <c r="J61" s="37">
        <v>0</v>
      </c>
      <c r="K61" s="37">
        <v>17735.5245</v>
      </c>
      <c r="L61" s="37">
        <v>232153.12880000001</v>
      </c>
      <c r="M61" s="37">
        <v>158208.429</v>
      </c>
      <c r="N61" s="37">
        <v>73944.699800000002</v>
      </c>
      <c r="O61" s="37">
        <v>128990.641254</v>
      </c>
      <c r="P61" s="37">
        <v>83728.975999999995</v>
      </c>
      <c r="Q61" s="37">
        <v>45261.665254</v>
      </c>
      <c r="R61" s="37">
        <v>20114.388999999999</v>
      </c>
      <c r="S61" s="37">
        <v>19799.469000000001</v>
      </c>
      <c r="T61" s="37">
        <v>314.92</v>
      </c>
      <c r="U61" s="37">
        <v>9490.5306500000006</v>
      </c>
      <c r="V61" s="37">
        <v>0</v>
      </c>
      <c r="W61" s="37">
        <v>9490.5306500000006</v>
      </c>
      <c r="X61" s="37">
        <v>99385.721604000006</v>
      </c>
      <c r="Y61" s="37">
        <v>63929.506999999998</v>
      </c>
      <c r="Z61" s="37">
        <v>35456.214604000001</v>
      </c>
      <c r="AA61" s="40">
        <f t="shared" si="0"/>
        <v>47.231987890386343</v>
      </c>
      <c r="AB61" s="40">
        <f t="shared" si="0"/>
        <v>46.317990585599766</v>
      </c>
      <c r="AC61" s="40">
        <f t="shared" si="1"/>
        <v>49.021467544482853</v>
      </c>
    </row>
    <row r="62" spans="1:29">
      <c r="A62" s="38">
        <v>14</v>
      </c>
      <c r="B62" s="43" t="s">
        <v>76</v>
      </c>
      <c r="C62" s="37">
        <v>71747.877861999994</v>
      </c>
      <c r="D62" s="37">
        <v>31417.339</v>
      </c>
      <c r="E62" s="37">
        <v>40330.538862000001</v>
      </c>
      <c r="F62" s="37">
        <v>29956.975332000002</v>
      </c>
      <c r="G62" s="37">
        <v>24685.651999999998</v>
      </c>
      <c r="H62" s="37">
        <v>5271.3233319999999</v>
      </c>
      <c r="I62" s="37">
        <v>15586.144110000001</v>
      </c>
      <c r="J62" s="37">
        <v>0</v>
      </c>
      <c r="K62" s="37">
        <v>15586.144110000001</v>
      </c>
      <c r="L62" s="37">
        <v>26204.758419999998</v>
      </c>
      <c r="M62" s="37">
        <v>6731.6869999999999</v>
      </c>
      <c r="N62" s="37">
        <v>19473.07142</v>
      </c>
      <c r="O62" s="37">
        <v>61987.202647999999</v>
      </c>
      <c r="P62" s="37">
        <v>38181.519455000001</v>
      </c>
      <c r="Q62" s="37">
        <v>23805.683193000001</v>
      </c>
      <c r="R62" s="37">
        <v>29629.377725999999</v>
      </c>
      <c r="S62" s="37">
        <v>27431.808454999999</v>
      </c>
      <c r="T62" s="37">
        <v>2197.5692709999998</v>
      </c>
      <c r="U62" s="37">
        <v>14268.767250000001</v>
      </c>
      <c r="V62" s="37">
        <v>0</v>
      </c>
      <c r="W62" s="37">
        <v>14268.767250000001</v>
      </c>
      <c r="X62" s="37">
        <v>18089.057671999999</v>
      </c>
      <c r="Y62" s="37">
        <v>10749.710999999999</v>
      </c>
      <c r="Z62" s="37">
        <v>7339.3466719999997</v>
      </c>
      <c r="AA62" s="40">
        <f t="shared" si="0"/>
        <v>86.395869111594209</v>
      </c>
      <c r="AB62" s="40">
        <f t="shared" si="0"/>
        <v>121.53008711208801</v>
      </c>
      <c r="AC62" s="40">
        <f t="shared" si="1"/>
        <v>59.026444636548234</v>
      </c>
    </row>
    <row r="63" spans="1:29">
      <c r="A63" s="38">
        <v>15</v>
      </c>
      <c r="B63" s="43" t="s">
        <v>77</v>
      </c>
      <c r="C63" s="37">
        <v>136096.72334299999</v>
      </c>
      <c r="D63" s="37">
        <v>90751.433499999999</v>
      </c>
      <c r="E63" s="37">
        <v>45345.289842999999</v>
      </c>
      <c r="F63" s="37">
        <v>27912.525099999999</v>
      </c>
      <c r="G63" s="37">
        <v>26813.720499999999</v>
      </c>
      <c r="H63" s="37">
        <v>1098.8045999999999</v>
      </c>
      <c r="I63" s="37">
        <v>13863.873619</v>
      </c>
      <c r="J63" s="37">
        <v>0</v>
      </c>
      <c r="K63" s="37">
        <v>13863.873619</v>
      </c>
      <c r="L63" s="37">
        <v>94320.324624000001</v>
      </c>
      <c r="M63" s="37">
        <v>63937.713000000003</v>
      </c>
      <c r="N63" s="37">
        <v>30382.611623999997</v>
      </c>
      <c r="O63" s="37">
        <v>94390.012222000005</v>
      </c>
      <c r="P63" s="37">
        <v>73851.880739999993</v>
      </c>
      <c r="Q63" s="37">
        <v>20538.131482000001</v>
      </c>
      <c r="R63" s="37">
        <v>32640.61002</v>
      </c>
      <c r="S63" s="37">
        <v>32281.478739999999</v>
      </c>
      <c r="T63" s="37">
        <v>359.13128</v>
      </c>
      <c r="U63" s="37">
        <v>8440.4141500000005</v>
      </c>
      <c r="V63" s="37">
        <v>0</v>
      </c>
      <c r="W63" s="37">
        <v>8440.4141500000005</v>
      </c>
      <c r="X63" s="37">
        <v>53308.988052000001</v>
      </c>
      <c r="Y63" s="37">
        <v>41570.402000000002</v>
      </c>
      <c r="Z63" s="37">
        <v>11738.586052000001</v>
      </c>
      <c r="AA63" s="40">
        <f t="shared" si="0"/>
        <v>69.355095334743694</v>
      </c>
      <c r="AB63" s="40">
        <f t="shared" si="0"/>
        <v>81.378197447426544</v>
      </c>
      <c r="AC63" s="40">
        <f t="shared" si="1"/>
        <v>45.292755990996255</v>
      </c>
    </row>
    <row r="64" spans="1:29">
      <c r="A64" s="44"/>
      <c r="B64" s="45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7"/>
      <c r="AB64" s="47"/>
      <c r="AC64" s="47"/>
    </row>
  </sheetData>
  <mergeCells count="56">
    <mergeCell ref="AB10:AB15"/>
    <mergeCell ref="AC10:AC15"/>
    <mergeCell ref="G11:G15"/>
    <mergeCell ref="H11:H15"/>
    <mergeCell ref="J11:J15"/>
    <mergeCell ref="K11:K15"/>
    <mergeCell ref="M11:M15"/>
    <mergeCell ref="N11:N15"/>
    <mergeCell ref="S11:S15"/>
    <mergeCell ref="T11:T15"/>
    <mergeCell ref="R10:R15"/>
    <mergeCell ref="S10:T10"/>
    <mergeCell ref="U10:U15"/>
    <mergeCell ref="V10:W10"/>
    <mergeCell ref="X10:X15"/>
    <mergeCell ref="Y10:Z10"/>
    <mergeCell ref="V11:V15"/>
    <mergeCell ref="W11:W15"/>
    <mergeCell ref="Y11:Y15"/>
    <mergeCell ref="Z11:Z15"/>
    <mergeCell ref="U9:W9"/>
    <mergeCell ref="X9:Z9"/>
    <mergeCell ref="F10:F15"/>
    <mergeCell ref="G10:H10"/>
    <mergeCell ref="I10:I15"/>
    <mergeCell ref="J10:K10"/>
    <mergeCell ref="L10:L15"/>
    <mergeCell ref="M10:N10"/>
    <mergeCell ref="P10:P15"/>
    <mergeCell ref="Q10:Q15"/>
    <mergeCell ref="AA8:AA15"/>
    <mergeCell ref="AB8:AC8"/>
    <mergeCell ref="D9:D15"/>
    <mergeCell ref="E9:E15"/>
    <mergeCell ref="F9:H9"/>
    <mergeCell ref="I9:K9"/>
    <mergeCell ref="L9:N9"/>
    <mergeCell ref="O9:O15"/>
    <mergeCell ref="P9:Q9"/>
    <mergeCell ref="R9:T9"/>
    <mergeCell ref="A7:A15"/>
    <mergeCell ref="B7:B15"/>
    <mergeCell ref="C7:N7"/>
    <mergeCell ref="O7:Z7"/>
    <mergeCell ref="AA7:AC7"/>
    <mergeCell ref="C8:C15"/>
    <mergeCell ref="D8:E8"/>
    <mergeCell ref="F8:N8"/>
    <mergeCell ref="O8:Q8"/>
    <mergeCell ref="R8:Z8"/>
    <mergeCell ref="A1:AC1"/>
    <mergeCell ref="A2:AC2"/>
    <mergeCell ref="A3:AC3"/>
    <mergeCell ref="A4:AC4"/>
    <mergeCell ref="A5:AC5"/>
    <mergeCell ref="AA6:AC6"/>
  </mergeCells>
  <printOptions horizontalCentered="1"/>
  <pageMargins left="0.39370078740157483" right="0.39370078740157483" top="0.59055118110236227" bottom="0.62992125984251968" header="0.31496062992125984" footer="0.31496062992125984"/>
  <pageSetup paperSize="9" scale="37" fitToHeight="0" orientation="landscape" r:id="rId1"/>
  <headerFooter>
    <oddFooter xml:space="preserve">&amp;C&amp;9Biểu số 68/CK-NSNN - Thông tư 343/2016/TT-BTC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36C1C-05B6-47D5-B7FF-E85FC4DF5622}">
  <sheetPr>
    <tabColor rgb="FF0070C0"/>
  </sheetPr>
  <dimension ref="A1:HO54"/>
  <sheetViews>
    <sheetView topLeftCell="A36" zoomScale="60" zoomScaleNormal="60" workbookViewId="0">
      <selection activeCell="A4" sqref="A4:AM4"/>
    </sheetView>
  </sheetViews>
  <sheetFormatPr defaultRowHeight="15"/>
  <cols>
    <col min="1" max="1" width="3.375" style="50" customWidth="1"/>
    <col min="2" max="2" width="33.5" style="51" customWidth="1"/>
    <col min="3" max="3" width="8.5" style="51" hidden="1" customWidth="1"/>
    <col min="4" max="27" width="9" style="51" customWidth="1"/>
    <col min="28" max="39" width="8.625" style="52" customWidth="1"/>
    <col min="40" max="256" width="9" style="51"/>
    <col min="257" max="257" width="3.375" style="51" customWidth="1"/>
    <col min="258" max="258" width="33.5" style="51" customWidth="1"/>
    <col min="259" max="259" width="0" style="51" hidden="1" customWidth="1"/>
    <col min="260" max="283" width="9" style="51"/>
    <col min="284" max="295" width="8.625" style="51" customWidth="1"/>
    <col min="296" max="512" width="9" style="51"/>
    <col min="513" max="513" width="3.375" style="51" customWidth="1"/>
    <col min="514" max="514" width="33.5" style="51" customWidth="1"/>
    <col min="515" max="515" width="0" style="51" hidden="1" customWidth="1"/>
    <col min="516" max="539" width="9" style="51"/>
    <col min="540" max="551" width="8.625" style="51" customWidth="1"/>
    <col min="552" max="768" width="9" style="51"/>
    <col min="769" max="769" width="3.375" style="51" customWidth="1"/>
    <col min="770" max="770" width="33.5" style="51" customWidth="1"/>
    <col min="771" max="771" width="0" style="51" hidden="1" customWidth="1"/>
    <col min="772" max="795" width="9" style="51"/>
    <col min="796" max="807" width="8.625" style="51" customWidth="1"/>
    <col min="808" max="1024" width="9" style="51"/>
    <col min="1025" max="1025" width="3.375" style="51" customWidth="1"/>
    <col min="1026" max="1026" width="33.5" style="51" customWidth="1"/>
    <col min="1027" max="1027" width="0" style="51" hidden="1" customWidth="1"/>
    <col min="1028" max="1051" width="9" style="51"/>
    <col min="1052" max="1063" width="8.625" style="51" customWidth="1"/>
    <col min="1064" max="1280" width="9" style="51"/>
    <col min="1281" max="1281" width="3.375" style="51" customWidth="1"/>
    <col min="1282" max="1282" width="33.5" style="51" customWidth="1"/>
    <col min="1283" max="1283" width="0" style="51" hidden="1" customWidth="1"/>
    <col min="1284" max="1307" width="9" style="51"/>
    <col min="1308" max="1319" width="8.625" style="51" customWidth="1"/>
    <col min="1320" max="1536" width="9" style="51"/>
    <col min="1537" max="1537" width="3.375" style="51" customWidth="1"/>
    <col min="1538" max="1538" width="33.5" style="51" customWidth="1"/>
    <col min="1539" max="1539" width="0" style="51" hidden="1" customWidth="1"/>
    <col min="1540" max="1563" width="9" style="51"/>
    <col min="1564" max="1575" width="8.625" style="51" customWidth="1"/>
    <col min="1576" max="1792" width="9" style="51"/>
    <col min="1793" max="1793" width="3.375" style="51" customWidth="1"/>
    <col min="1794" max="1794" width="33.5" style="51" customWidth="1"/>
    <col min="1795" max="1795" width="0" style="51" hidden="1" customWidth="1"/>
    <col min="1796" max="1819" width="9" style="51"/>
    <col min="1820" max="1831" width="8.625" style="51" customWidth="1"/>
    <col min="1832" max="2048" width="9" style="51"/>
    <col min="2049" max="2049" width="3.375" style="51" customWidth="1"/>
    <col min="2050" max="2050" width="33.5" style="51" customWidth="1"/>
    <col min="2051" max="2051" width="0" style="51" hidden="1" customWidth="1"/>
    <col min="2052" max="2075" width="9" style="51"/>
    <col min="2076" max="2087" width="8.625" style="51" customWidth="1"/>
    <col min="2088" max="2304" width="9" style="51"/>
    <col min="2305" max="2305" width="3.375" style="51" customWidth="1"/>
    <col min="2306" max="2306" width="33.5" style="51" customWidth="1"/>
    <col min="2307" max="2307" width="0" style="51" hidden="1" customWidth="1"/>
    <col min="2308" max="2331" width="9" style="51"/>
    <col min="2332" max="2343" width="8.625" style="51" customWidth="1"/>
    <col min="2344" max="2560" width="9" style="51"/>
    <col min="2561" max="2561" width="3.375" style="51" customWidth="1"/>
    <col min="2562" max="2562" width="33.5" style="51" customWidth="1"/>
    <col min="2563" max="2563" width="0" style="51" hidden="1" customWidth="1"/>
    <col min="2564" max="2587" width="9" style="51"/>
    <col min="2588" max="2599" width="8.625" style="51" customWidth="1"/>
    <col min="2600" max="2816" width="9" style="51"/>
    <col min="2817" max="2817" width="3.375" style="51" customWidth="1"/>
    <col min="2818" max="2818" width="33.5" style="51" customWidth="1"/>
    <col min="2819" max="2819" width="0" style="51" hidden="1" customWidth="1"/>
    <col min="2820" max="2843" width="9" style="51"/>
    <col min="2844" max="2855" width="8.625" style="51" customWidth="1"/>
    <col min="2856" max="3072" width="9" style="51"/>
    <col min="3073" max="3073" width="3.375" style="51" customWidth="1"/>
    <col min="3074" max="3074" width="33.5" style="51" customWidth="1"/>
    <col min="3075" max="3075" width="0" style="51" hidden="1" customWidth="1"/>
    <col min="3076" max="3099" width="9" style="51"/>
    <col min="3100" max="3111" width="8.625" style="51" customWidth="1"/>
    <col min="3112" max="3328" width="9" style="51"/>
    <col min="3329" max="3329" width="3.375" style="51" customWidth="1"/>
    <col min="3330" max="3330" width="33.5" style="51" customWidth="1"/>
    <col min="3331" max="3331" width="0" style="51" hidden="1" customWidth="1"/>
    <col min="3332" max="3355" width="9" style="51"/>
    <col min="3356" max="3367" width="8.625" style="51" customWidth="1"/>
    <col min="3368" max="3584" width="9" style="51"/>
    <col min="3585" max="3585" width="3.375" style="51" customWidth="1"/>
    <col min="3586" max="3586" width="33.5" style="51" customWidth="1"/>
    <col min="3587" max="3587" width="0" style="51" hidden="1" customWidth="1"/>
    <col min="3588" max="3611" width="9" style="51"/>
    <col min="3612" max="3623" width="8.625" style="51" customWidth="1"/>
    <col min="3624" max="3840" width="9" style="51"/>
    <col min="3841" max="3841" width="3.375" style="51" customWidth="1"/>
    <col min="3842" max="3842" width="33.5" style="51" customWidth="1"/>
    <col min="3843" max="3843" width="0" style="51" hidden="1" customWidth="1"/>
    <col min="3844" max="3867" width="9" style="51"/>
    <col min="3868" max="3879" width="8.625" style="51" customWidth="1"/>
    <col min="3880" max="4096" width="9" style="51"/>
    <col min="4097" max="4097" width="3.375" style="51" customWidth="1"/>
    <col min="4098" max="4098" width="33.5" style="51" customWidth="1"/>
    <col min="4099" max="4099" width="0" style="51" hidden="1" customWidth="1"/>
    <col min="4100" max="4123" width="9" style="51"/>
    <col min="4124" max="4135" width="8.625" style="51" customWidth="1"/>
    <col min="4136" max="4352" width="9" style="51"/>
    <col min="4353" max="4353" width="3.375" style="51" customWidth="1"/>
    <col min="4354" max="4354" width="33.5" style="51" customWidth="1"/>
    <col min="4355" max="4355" width="0" style="51" hidden="1" customWidth="1"/>
    <col min="4356" max="4379" width="9" style="51"/>
    <col min="4380" max="4391" width="8.625" style="51" customWidth="1"/>
    <col min="4392" max="4608" width="9" style="51"/>
    <col min="4609" max="4609" width="3.375" style="51" customWidth="1"/>
    <col min="4610" max="4610" width="33.5" style="51" customWidth="1"/>
    <col min="4611" max="4611" width="0" style="51" hidden="1" customWidth="1"/>
    <col min="4612" max="4635" width="9" style="51"/>
    <col min="4636" max="4647" width="8.625" style="51" customWidth="1"/>
    <col min="4648" max="4864" width="9" style="51"/>
    <col min="4865" max="4865" width="3.375" style="51" customWidth="1"/>
    <col min="4866" max="4866" width="33.5" style="51" customWidth="1"/>
    <col min="4867" max="4867" width="0" style="51" hidden="1" customWidth="1"/>
    <col min="4868" max="4891" width="9" style="51"/>
    <col min="4892" max="4903" width="8.625" style="51" customWidth="1"/>
    <col min="4904" max="5120" width="9" style="51"/>
    <col min="5121" max="5121" width="3.375" style="51" customWidth="1"/>
    <col min="5122" max="5122" width="33.5" style="51" customWidth="1"/>
    <col min="5123" max="5123" width="0" style="51" hidden="1" customWidth="1"/>
    <col min="5124" max="5147" width="9" style="51"/>
    <col min="5148" max="5159" width="8.625" style="51" customWidth="1"/>
    <col min="5160" max="5376" width="9" style="51"/>
    <col min="5377" max="5377" width="3.375" style="51" customWidth="1"/>
    <col min="5378" max="5378" width="33.5" style="51" customWidth="1"/>
    <col min="5379" max="5379" width="0" style="51" hidden="1" customWidth="1"/>
    <col min="5380" max="5403" width="9" style="51"/>
    <col min="5404" max="5415" width="8.625" style="51" customWidth="1"/>
    <col min="5416" max="5632" width="9" style="51"/>
    <col min="5633" max="5633" width="3.375" style="51" customWidth="1"/>
    <col min="5634" max="5634" width="33.5" style="51" customWidth="1"/>
    <col min="5635" max="5635" width="0" style="51" hidden="1" customWidth="1"/>
    <col min="5636" max="5659" width="9" style="51"/>
    <col min="5660" max="5671" width="8.625" style="51" customWidth="1"/>
    <col min="5672" max="5888" width="9" style="51"/>
    <col min="5889" max="5889" width="3.375" style="51" customWidth="1"/>
    <col min="5890" max="5890" width="33.5" style="51" customWidth="1"/>
    <col min="5891" max="5891" width="0" style="51" hidden="1" customWidth="1"/>
    <col min="5892" max="5915" width="9" style="51"/>
    <col min="5916" max="5927" width="8.625" style="51" customWidth="1"/>
    <col min="5928" max="6144" width="9" style="51"/>
    <col min="6145" max="6145" width="3.375" style="51" customWidth="1"/>
    <col min="6146" max="6146" width="33.5" style="51" customWidth="1"/>
    <col min="6147" max="6147" width="0" style="51" hidden="1" customWidth="1"/>
    <col min="6148" max="6171" width="9" style="51"/>
    <col min="6172" max="6183" width="8.625" style="51" customWidth="1"/>
    <col min="6184" max="6400" width="9" style="51"/>
    <col min="6401" max="6401" width="3.375" style="51" customWidth="1"/>
    <col min="6402" max="6402" width="33.5" style="51" customWidth="1"/>
    <col min="6403" max="6403" width="0" style="51" hidden="1" customWidth="1"/>
    <col min="6404" max="6427" width="9" style="51"/>
    <col min="6428" max="6439" width="8.625" style="51" customWidth="1"/>
    <col min="6440" max="6656" width="9" style="51"/>
    <col min="6657" max="6657" width="3.375" style="51" customWidth="1"/>
    <col min="6658" max="6658" width="33.5" style="51" customWidth="1"/>
    <col min="6659" max="6659" width="0" style="51" hidden="1" customWidth="1"/>
    <col min="6660" max="6683" width="9" style="51"/>
    <col min="6684" max="6695" width="8.625" style="51" customWidth="1"/>
    <col min="6696" max="6912" width="9" style="51"/>
    <col min="6913" max="6913" width="3.375" style="51" customWidth="1"/>
    <col min="6914" max="6914" width="33.5" style="51" customWidth="1"/>
    <col min="6915" max="6915" width="0" style="51" hidden="1" customWidth="1"/>
    <col min="6916" max="6939" width="9" style="51"/>
    <col min="6940" max="6951" width="8.625" style="51" customWidth="1"/>
    <col min="6952" max="7168" width="9" style="51"/>
    <col min="7169" max="7169" width="3.375" style="51" customWidth="1"/>
    <col min="7170" max="7170" width="33.5" style="51" customWidth="1"/>
    <col min="7171" max="7171" width="0" style="51" hidden="1" customWidth="1"/>
    <col min="7172" max="7195" width="9" style="51"/>
    <col min="7196" max="7207" width="8.625" style="51" customWidth="1"/>
    <col min="7208" max="7424" width="9" style="51"/>
    <col min="7425" max="7425" width="3.375" style="51" customWidth="1"/>
    <col min="7426" max="7426" width="33.5" style="51" customWidth="1"/>
    <col min="7427" max="7427" width="0" style="51" hidden="1" customWidth="1"/>
    <col min="7428" max="7451" width="9" style="51"/>
    <col min="7452" max="7463" width="8.625" style="51" customWidth="1"/>
    <col min="7464" max="7680" width="9" style="51"/>
    <col min="7681" max="7681" width="3.375" style="51" customWidth="1"/>
    <col min="7682" max="7682" width="33.5" style="51" customWidth="1"/>
    <col min="7683" max="7683" width="0" style="51" hidden="1" customWidth="1"/>
    <col min="7684" max="7707" width="9" style="51"/>
    <col min="7708" max="7719" width="8.625" style="51" customWidth="1"/>
    <col min="7720" max="7936" width="9" style="51"/>
    <col min="7937" max="7937" width="3.375" style="51" customWidth="1"/>
    <col min="7938" max="7938" width="33.5" style="51" customWidth="1"/>
    <col min="7939" max="7939" width="0" style="51" hidden="1" customWidth="1"/>
    <col min="7940" max="7963" width="9" style="51"/>
    <col min="7964" max="7975" width="8.625" style="51" customWidth="1"/>
    <col min="7976" max="8192" width="9" style="51"/>
    <col min="8193" max="8193" width="3.375" style="51" customWidth="1"/>
    <col min="8194" max="8194" width="33.5" style="51" customWidth="1"/>
    <col min="8195" max="8195" width="0" style="51" hidden="1" customWidth="1"/>
    <col min="8196" max="8219" width="9" style="51"/>
    <col min="8220" max="8231" width="8.625" style="51" customWidth="1"/>
    <col min="8232" max="8448" width="9" style="51"/>
    <col min="8449" max="8449" width="3.375" style="51" customWidth="1"/>
    <col min="8450" max="8450" width="33.5" style="51" customWidth="1"/>
    <col min="8451" max="8451" width="0" style="51" hidden="1" customWidth="1"/>
    <col min="8452" max="8475" width="9" style="51"/>
    <col min="8476" max="8487" width="8.625" style="51" customWidth="1"/>
    <col min="8488" max="8704" width="9" style="51"/>
    <col min="8705" max="8705" width="3.375" style="51" customWidth="1"/>
    <col min="8706" max="8706" width="33.5" style="51" customWidth="1"/>
    <col min="8707" max="8707" width="0" style="51" hidden="1" customWidth="1"/>
    <col min="8708" max="8731" width="9" style="51"/>
    <col min="8732" max="8743" width="8.625" style="51" customWidth="1"/>
    <col min="8744" max="8960" width="9" style="51"/>
    <col min="8961" max="8961" width="3.375" style="51" customWidth="1"/>
    <col min="8962" max="8962" width="33.5" style="51" customWidth="1"/>
    <col min="8963" max="8963" width="0" style="51" hidden="1" customWidth="1"/>
    <col min="8964" max="8987" width="9" style="51"/>
    <col min="8988" max="8999" width="8.625" style="51" customWidth="1"/>
    <col min="9000" max="9216" width="9" style="51"/>
    <col min="9217" max="9217" width="3.375" style="51" customWidth="1"/>
    <col min="9218" max="9218" width="33.5" style="51" customWidth="1"/>
    <col min="9219" max="9219" width="0" style="51" hidden="1" customWidth="1"/>
    <col min="9220" max="9243" width="9" style="51"/>
    <col min="9244" max="9255" width="8.625" style="51" customWidth="1"/>
    <col min="9256" max="9472" width="9" style="51"/>
    <col min="9473" max="9473" width="3.375" style="51" customWidth="1"/>
    <col min="9474" max="9474" width="33.5" style="51" customWidth="1"/>
    <col min="9475" max="9475" width="0" style="51" hidden="1" customWidth="1"/>
    <col min="9476" max="9499" width="9" style="51"/>
    <col min="9500" max="9511" width="8.625" style="51" customWidth="1"/>
    <col min="9512" max="9728" width="9" style="51"/>
    <col min="9729" max="9729" width="3.375" style="51" customWidth="1"/>
    <col min="9730" max="9730" width="33.5" style="51" customWidth="1"/>
    <col min="9731" max="9731" width="0" style="51" hidden="1" customWidth="1"/>
    <col min="9732" max="9755" width="9" style="51"/>
    <col min="9756" max="9767" width="8.625" style="51" customWidth="1"/>
    <col min="9768" max="9984" width="9" style="51"/>
    <col min="9985" max="9985" width="3.375" style="51" customWidth="1"/>
    <col min="9986" max="9986" width="33.5" style="51" customWidth="1"/>
    <col min="9987" max="9987" width="0" style="51" hidden="1" customWidth="1"/>
    <col min="9988" max="10011" width="9" style="51"/>
    <col min="10012" max="10023" width="8.625" style="51" customWidth="1"/>
    <col min="10024" max="10240" width="9" style="51"/>
    <col min="10241" max="10241" width="3.375" style="51" customWidth="1"/>
    <col min="10242" max="10242" width="33.5" style="51" customWidth="1"/>
    <col min="10243" max="10243" width="0" style="51" hidden="1" customWidth="1"/>
    <col min="10244" max="10267" width="9" style="51"/>
    <col min="10268" max="10279" width="8.625" style="51" customWidth="1"/>
    <col min="10280" max="10496" width="9" style="51"/>
    <col min="10497" max="10497" width="3.375" style="51" customWidth="1"/>
    <col min="10498" max="10498" width="33.5" style="51" customWidth="1"/>
    <col min="10499" max="10499" width="0" style="51" hidden="1" customWidth="1"/>
    <col min="10500" max="10523" width="9" style="51"/>
    <col min="10524" max="10535" width="8.625" style="51" customWidth="1"/>
    <col min="10536" max="10752" width="9" style="51"/>
    <col min="10753" max="10753" width="3.375" style="51" customWidth="1"/>
    <col min="10754" max="10754" width="33.5" style="51" customWidth="1"/>
    <col min="10755" max="10755" width="0" style="51" hidden="1" customWidth="1"/>
    <col min="10756" max="10779" width="9" style="51"/>
    <col min="10780" max="10791" width="8.625" style="51" customWidth="1"/>
    <col min="10792" max="11008" width="9" style="51"/>
    <col min="11009" max="11009" width="3.375" style="51" customWidth="1"/>
    <col min="11010" max="11010" width="33.5" style="51" customWidth="1"/>
    <col min="11011" max="11011" width="0" style="51" hidden="1" customWidth="1"/>
    <col min="11012" max="11035" width="9" style="51"/>
    <col min="11036" max="11047" width="8.625" style="51" customWidth="1"/>
    <col min="11048" max="11264" width="9" style="51"/>
    <col min="11265" max="11265" width="3.375" style="51" customWidth="1"/>
    <col min="11266" max="11266" width="33.5" style="51" customWidth="1"/>
    <col min="11267" max="11267" width="0" style="51" hidden="1" customWidth="1"/>
    <col min="11268" max="11291" width="9" style="51"/>
    <col min="11292" max="11303" width="8.625" style="51" customWidth="1"/>
    <col min="11304" max="11520" width="9" style="51"/>
    <col min="11521" max="11521" width="3.375" style="51" customWidth="1"/>
    <col min="11522" max="11522" width="33.5" style="51" customWidth="1"/>
    <col min="11523" max="11523" width="0" style="51" hidden="1" customWidth="1"/>
    <col min="11524" max="11547" width="9" style="51"/>
    <col min="11548" max="11559" width="8.625" style="51" customWidth="1"/>
    <col min="11560" max="11776" width="9" style="51"/>
    <col min="11777" max="11777" width="3.375" style="51" customWidth="1"/>
    <col min="11778" max="11778" width="33.5" style="51" customWidth="1"/>
    <col min="11779" max="11779" width="0" style="51" hidden="1" customWidth="1"/>
    <col min="11780" max="11803" width="9" style="51"/>
    <col min="11804" max="11815" width="8.625" style="51" customWidth="1"/>
    <col min="11816" max="12032" width="9" style="51"/>
    <col min="12033" max="12033" width="3.375" style="51" customWidth="1"/>
    <col min="12034" max="12034" width="33.5" style="51" customWidth="1"/>
    <col min="12035" max="12035" width="0" style="51" hidden="1" customWidth="1"/>
    <col min="12036" max="12059" width="9" style="51"/>
    <col min="12060" max="12071" width="8.625" style="51" customWidth="1"/>
    <col min="12072" max="12288" width="9" style="51"/>
    <col min="12289" max="12289" width="3.375" style="51" customWidth="1"/>
    <col min="12290" max="12290" width="33.5" style="51" customWidth="1"/>
    <col min="12291" max="12291" width="0" style="51" hidden="1" customWidth="1"/>
    <col min="12292" max="12315" width="9" style="51"/>
    <col min="12316" max="12327" width="8.625" style="51" customWidth="1"/>
    <col min="12328" max="12544" width="9" style="51"/>
    <col min="12545" max="12545" width="3.375" style="51" customWidth="1"/>
    <col min="12546" max="12546" width="33.5" style="51" customWidth="1"/>
    <col min="12547" max="12547" width="0" style="51" hidden="1" customWidth="1"/>
    <col min="12548" max="12571" width="9" style="51"/>
    <col min="12572" max="12583" width="8.625" style="51" customWidth="1"/>
    <col min="12584" max="12800" width="9" style="51"/>
    <col min="12801" max="12801" width="3.375" style="51" customWidth="1"/>
    <col min="12802" max="12802" width="33.5" style="51" customWidth="1"/>
    <col min="12803" max="12803" width="0" style="51" hidden="1" customWidth="1"/>
    <col min="12804" max="12827" width="9" style="51"/>
    <col min="12828" max="12839" width="8.625" style="51" customWidth="1"/>
    <col min="12840" max="13056" width="9" style="51"/>
    <col min="13057" max="13057" width="3.375" style="51" customWidth="1"/>
    <col min="13058" max="13058" width="33.5" style="51" customWidth="1"/>
    <col min="13059" max="13059" width="0" style="51" hidden="1" customWidth="1"/>
    <col min="13060" max="13083" width="9" style="51"/>
    <col min="13084" max="13095" width="8.625" style="51" customWidth="1"/>
    <col min="13096" max="13312" width="9" style="51"/>
    <col min="13313" max="13313" width="3.375" style="51" customWidth="1"/>
    <col min="13314" max="13314" width="33.5" style="51" customWidth="1"/>
    <col min="13315" max="13315" width="0" style="51" hidden="1" customWidth="1"/>
    <col min="13316" max="13339" width="9" style="51"/>
    <col min="13340" max="13351" width="8.625" style="51" customWidth="1"/>
    <col min="13352" max="13568" width="9" style="51"/>
    <col min="13569" max="13569" width="3.375" style="51" customWidth="1"/>
    <col min="13570" max="13570" width="33.5" style="51" customWidth="1"/>
    <col min="13571" max="13571" width="0" style="51" hidden="1" customWidth="1"/>
    <col min="13572" max="13595" width="9" style="51"/>
    <col min="13596" max="13607" width="8.625" style="51" customWidth="1"/>
    <col min="13608" max="13824" width="9" style="51"/>
    <col min="13825" max="13825" width="3.375" style="51" customWidth="1"/>
    <col min="13826" max="13826" width="33.5" style="51" customWidth="1"/>
    <col min="13827" max="13827" width="0" style="51" hidden="1" customWidth="1"/>
    <col min="13828" max="13851" width="9" style="51"/>
    <col min="13852" max="13863" width="8.625" style="51" customWidth="1"/>
    <col min="13864" max="14080" width="9" style="51"/>
    <col min="14081" max="14081" width="3.375" style="51" customWidth="1"/>
    <col min="14082" max="14082" width="33.5" style="51" customWidth="1"/>
    <col min="14083" max="14083" width="0" style="51" hidden="1" customWidth="1"/>
    <col min="14084" max="14107" width="9" style="51"/>
    <col min="14108" max="14119" width="8.625" style="51" customWidth="1"/>
    <col min="14120" max="14336" width="9" style="51"/>
    <col min="14337" max="14337" width="3.375" style="51" customWidth="1"/>
    <col min="14338" max="14338" width="33.5" style="51" customWidth="1"/>
    <col min="14339" max="14339" width="0" style="51" hidden="1" customWidth="1"/>
    <col min="14340" max="14363" width="9" style="51"/>
    <col min="14364" max="14375" width="8.625" style="51" customWidth="1"/>
    <col min="14376" max="14592" width="9" style="51"/>
    <col min="14593" max="14593" width="3.375" style="51" customWidth="1"/>
    <col min="14594" max="14594" width="33.5" style="51" customWidth="1"/>
    <col min="14595" max="14595" width="0" style="51" hidden="1" customWidth="1"/>
    <col min="14596" max="14619" width="9" style="51"/>
    <col min="14620" max="14631" width="8.625" style="51" customWidth="1"/>
    <col min="14632" max="14848" width="9" style="51"/>
    <col min="14849" max="14849" width="3.375" style="51" customWidth="1"/>
    <col min="14850" max="14850" width="33.5" style="51" customWidth="1"/>
    <col min="14851" max="14851" width="0" style="51" hidden="1" customWidth="1"/>
    <col min="14852" max="14875" width="9" style="51"/>
    <col min="14876" max="14887" width="8.625" style="51" customWidth="1"/>
    <col min="14888" max="15104" width="9" style="51"/>
    <col min="15105" max="15105" width="3.375" style="51" customWidth="1"/>
    <col min="15106" max="15106" width="33.5" style="51" customWidth="1"/>
    <col min="15107" max="15107" width="0" style="51" hidden="1" customWidth="1"/>
    <col min="15108" max="15131" width="9" style="51"/>
    <col min="15132" max="15143" width="8.625" style="51" customWidth="1"/>
    <col min="15144" max="15360" width="9" style="51"/>
    <col min="15361" max="15361" width="3.375" style="51" customWidth="1"/>
    <col min="15362" max="15362" width="33.5" style="51" customWidth="1"/>
    <col min="15363" max="15363" width="0" style="51" hidden="1" customWidth="1"/>
    <col min="15364" max="15387" width="9" style="51"/>
    <col min="15388" max="15399" width="8.625" style="51" customWidth="1"/>
    <col min="15400" max="15616" width="9" style="51"/>
    <col min="15617" max="15617" width="3.375" style="51" customWidth="1"/>
    <col min="15618" max="15618" width="33.5" style="51" customWidth="1"/>
    <col min="15619" max="15619" width="0" style="51" hidden="1" customWidth="1"/>
    <col min="15620" max="15643" width="9" style="51"/>
    <col min="15644" max="15655" width="8.625" style="51" customWidth="1"/>
    <col min="15656" max="15872" width="9" style="51"/>
    <col min="15873" max="15873" width="3.375" style="51" customWidth="1"/>
    <col min="15874" max="15874" width="33.5" style="51" customWidth="1"/>
    <col min="15875" max="15875" width="0" style="51" hidden="1" customWidth="1"/>
    <col min="15876" max="15899" width="9" style="51"/>
    <col min="15900" max="15911" width="8.625" style="51" customWidth="1"/>
    <col min="15912" max="16128" width="9" style="51"/>
    <col min="16129" max="16129" width="3.375" style="51" customWidth="1"/>
    <col min="16130" max="16130" width="33.5" style="51" customWidth="1"/>
    <col min="16131" max="16131" width="0" style="51" hidden="1" customWidth="1"/>
    <col min="16132" max="16155" width="9" style="51"/>
    <col min="16156" max="16167" width="8.625" style="51" customWidth="1"/>
    <col min="16168" max="16384" width="9" style="51"/>
  </cols>
  <sheetData>
    <row r="1" spans="1:223" s="2" customFormat="1" ht="21" customHeight="1">
      <c r="A1" s="1" t="s">
        <v>78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223" s="2" customFormat="1" ht="21" customHeight="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pans="1:223" s="2" customFormat="1" ht="21" customHeight="1">
      <c r="A3" s="3" t="s">
        <v>79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</row>
    <row r="4" spans="1:223" s="2" customFormat="1" ht="16.5" customHeight="1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</row>
    <row r="5" spans="1:223" s="2" customFormat="1" ht="18.75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</row>
    <row r="6" spans="1:223" ht="15.75">
      <c r="AH6" s="53" t="s">
        <v>80</v>
      </c>
      <c r="AI6" s="53"/>
      <c r="AJ6" s="53"/>
      <c r="AK6" s="53"/>
      <c r="AL6" s="53"/>
      <c r="AM6" s="53"/>
    </row>
    <row r="7" spans="1:223">
      <c r="A7" s="54" t="s">
        <v>81</v>
      </c>
      <c r="B7" s="54" t="s">
        <v>82</v>
      </c>
      <c r="C7" s="55" t="s">
        <v>83</v>
      </c>
      <c r="D7" s="56" t="s">
        <v>84</v>
      </c>
      <c r="E7" s="57"/>
      <c r="F7" s="57"/>
      <c r="G7" s="57"/>
      <c r="H7" s="57"/>
      <c r="I7" s="57"/>
      <c r="J7" s="57"/>
      <c r="K7" s="57"/>
      <c r="L7" s="57"/>
      <c r="M7" s="58"/>
      <c r="N7" s="58"/>
      <c r="O7" s="59"/>
      <c r="P7" s="56" t="s">
        <v>85</v>
      </c>
      <c r="Q7" s="57"/>
      <c r="R7" s="57"/>
      <c r="S7" s="57"/>
      <c r="T7" s="57"/>
      <c r="U7" s="57"/>
      <c r="V7" s="57"/>
      <c r="W7" s="57"/>
      <c r="X7" s="57"/>
      <c r="Y7" s="57"/>
      <c r="Z7" s="57"/>
      <c r="AA7" s="60"/>
      <c r="AB7" s="61" t="s">
        <v>10</v>
      </c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3"/>
    </row>
    <row r="8" spans="1:223" ht="48.75" customHeight="1">
      <c r="A8" s="54"/>
      <c r="B8" s="54"/>
      <c r="C8" s="64"/>
      <c r="D8" s="54" t="s">
        <v>22</v>
      </c>
      <c r="E8" s="65" t="s">
        <v>13</v>
      </c>
      <c r="F8" s="66"/>
      <c r="G8" s="54" t="s">
        <v>86</v>
      </c>
      <c r="H8" s="54"/>
      <c r="I8" s="54"/>
      <c r="J8" s="56" t="s">
        <v>87</v>
      </c>
      <c r="K8" s="57"/>
      <c r="L8" s="57"/>
      <c r="M8" s="56" t="s">
        <v>88</v>
      </c>
      <c r="N8" s="57"/>
      <c r="O8" s="60"/>
      <c r="P8" s="54" t="s">
        <v>22</v>
      </c>
      <c r="Q8" s="65" t="s">
        <v>13</v>
      </c>
      <c r="R8" s="66"/>
      <c r="S8" s="54" t="s">
        <v>86</v>
      </c>
      <c r="T8" s="54"/>
      <c r="U8" s="54"/>
      <c r="V8" s="54" t="s">
        <v>87</v>
      </c>
      <c r="W8" s="54"/>
      <c r="X8" s="54"/>
      <c r="Y8" s="54" t="s">
        <v>88</v>
      </c>
      <c r="Z8" s="54"/>
      <c r="AA8" s="54"/>
      <c r="AB8" s="67" t="s">
        <v>22</v>
      </c>
      <c r="AC8" s="68" t="s">
        <v>13</v>
      </c>
      <c r="AD8" s="69"/>
      <c r="AE8" s="67" t="s">
        <v>86</v>
      </c>
      <c r="AF8" s="67"/>
      <c r="AG8" s="67"/>
      <c r="AH8" s="67" t="s">
        <v>87</v>
      </c>
      <c r="AI8" s="67"/>
      <c r="AJ8" s="67"/>
      <c r="AK8" s="67" t="s">
        <v>88</v>
      </c>
      <c r="AL8" s="67"/>
      <c r="AM8" s="67"/>
    </row>
    <row r="9" spans="1:223">
      <c r="A9" s="54"/>
      <c r="B9" s="54"/>
      <c r="C9" s="64"/>
      <c r="D9" s="54"/>
      <c r="E9" s="54" t="s">
        <v>89</v>
      </c>
      <c r="F9" s="54" t="s">
        <v>90</v>
      </c>
      <c r="G9" s="54" t="s">
        <v>22</v>
      </c>
      <c r="H9" s="65" t="s">
        <v>13</v>
      </c>
      <c r="I9" s="70"/>
      <c r="J9" s="54" t="s">
        <v>22</v>
      </c>
      <c r="K9" s="65" t="s">
        <v>13</v>
      </c>
      <c r="L9" s="70"/>
      <c r="M9" s="55" t="s">
        <v>22</v>
      </c>
      <c r="N9" s="65" t="s">
        <v>13</v>
      </c>
      <c r="O9" s="66"/>
      <c r="P9" s="54"/>
      <c r="Q9" s="54" t="s">
        <v>89</v>
      </c>
      <c r="R9" s="54" t="s">
        <v>90</v>
      </c>
      <c r="S9" s="54" t="s">
        <v>22</v>
      </c>
      <c r="T9" s="65" t="s">
        <v>13</v>
      </c>
      <c r="U9" s="70"/>
      <c r="V9" s="54" t="s">
        <v>22</v>
      </c>
      <c r="W9" s="65" t="s">
        <v>13</v>
      </c>
      <c r="X9" s="70"/>
      <c r="Y9" s="54" t="s">
        <v>22</v>
      </c>
      <c r="Z9" s="65" t="s">
        <v>13</v>
      </c>
      <c r="AA9" s="70"/>
      <c r="AB9" s="67"/>
      <c r="AC9" s="67" t="s">
        <v>89</v>
      </c>
      <c r="AD9" s="67" t="s">
        <v>90</v>
      </c>
      <c r="AE9" s="67" t="s">
        <v>22</v>
      </c>
      <c r="AF9" s="68" t="s">
        <v>13</v>
      </c>
      <c r="AG9" s="71"/>
      <c r="AH9" s="67" t="s">
        <v>22</v>
      </c>
      <c r="AI9" s="72" t="s">
        <v>13</v>
      </c>
      <c r="AJ9" s="72"/>
      <c r="AK9" s="67" t="s">
        <v>22</v>
      </c>
      <c r="AL9" s="72" t="s">
        <v>13</v>
      </c>
      <c r="AM9" s="72"/>
    </row>
    <row r="10" spans="1:223" ht="27.75" customHeight="1">
      <c r="A10" s="54" t="s">
        <v>91</v>
      </c>
      <c r="B10" s="54" t="s">
        <v>91</v>
      </c>
      <c r="C10" s="64"/>
      <c r="D10" s="54"/>
      <c r="E10" s="54"/>
      <c r="F10" s="54"/>
      <c r="G10" s="54"/>
      <c r="H10" s="55" t="s">
        <v>89</v>
      </c>
      <c r="I10" s="54" t="s">
        <v>92</v>
      </c>
      <c r="J10" s="54"/>
      <c r="K10" s="54" t="s">
        <v>89</v>
      </c>
      <c r="L10" s="54" t="s">
        <v>92</v>
      </c>
      <c r="M10" s="64"/>
      <c r="N10" s="55" t="s">
        <v>89</v>
      </c>
      <c r="O10" s="55" t="s">
        <v>92</v>
      </c>
      <c r="P10" s="54"/>
      <c r="Q10" s="54"/>
      <c r="R10" s="54"/>
      <c r="S10" s="54"/>
      <c r="T10" s="54" t="s">
        <v>89</v>
      </c>
      <c r="U10" s="54" t="s">
        <v>92</v>
      </c>
      <c r="V10" s="54"/>
      <c r="W10" s="54" t="s">
        <v>89</v>
      </c>
      <c r="X10" s="54" t="s">
        <v>92</v>
      </c>
      <c r="Y10" s="54"/>
      <c r="Z10" s="54" t="s">
        <v>89</v>
      </c>
      <c r="AA10" s="54" t="s">
        <v>92</v>
      </c>
      <c r="AB10" s="67"/>
      <c r="AC10" s="67"/>
      <c r="AD10" s="67"/>
      <c r="AE10" s="67"/>
      <c r="AF10" s="67" t="s">
        <v>89</v>
      </c>
      <c r="AG10" s="67" t="s">
        <v>92</v>
      </c>
      <c r="AH10" s="67"/>
      <c r="AI10" s="67" t="s">
        <v>89</v>
      </c>
      <c r="AJ10" s="67" t="s">
        <v>92</v>
      </c>
      <c r="AK10" s="67"/>
      <c r="AL10" s="67" t="s">
        <v>89</v>
      </c>
      <c r="AM10" s="67" t="s">
        <v>92</v>
      </c>
    </row>
    <row r="11" spans="1:223" ht="24" customHeight="1">
      <c r="A11" s="54" t="s">
        <v>93</v>
      </c>
      <c r="B11" s="54" t="s">
        <v>93</v>
      </c>
      <c r="C11" s="64"/>
      <c r="D11" s="54"/>
      <c r="E11" s="54"/>
      <c r="F11" s="54"/>
      <c r="G11" s="54"/>
      <c r="H11" s="64"/>
      <c r="I11" s="54"/>
      <c r="J11" s="54"/>
      <c r="K11" s="54"/>
      <c r="L11" s="54"/>
      <c r="M11" s="64"/>
      <c r="N11" s="64"/>
      <c r="O11" s="6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</row>
    <row r="12" spans="1:223" ht="27.75" customHeight="1">
      <c r="A12" s="54"/>
      <c r="B12" s="54"/>
      <c r="C12" s="73"/>
      <c r="D12" s="54"/>
      <c r="E12" s="54"/>
      <c r="F12" s="54"/>
      <c r="G12" s="54"/>
      <c r="H12" s="73"/>
      <c r="I12" s="54"/>
      <c r="J12" s="54"/>
      <c r="K12" s="54"/>
      <c r="L12" s="54"/>
      <c r="M12" s="73"/>
      <c r="N12" s="73"/>
      <c r="O12" s="73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</row>
    <row r="13" spans="1:223">
      <c r="A13" s="74" t="s">
        <v>94</v>
      </c>
      <c r="B13" s="74" t="s">
        <v>95</v>
      </c>
      <c r="C13" s="74"/>
      <c r="D13" s="74">
        <v>1</v>
      </c>
      <c r="E13" s="74">
        <v>2</v>
      </c>
      <c r="F13" s="74">
        <v>3</v>
      </c>
      <c r="G13" s="74">
        <v>4</v>
      </c>
      <c r="H13" s="74">
        <v>5</v>
      </c>
      <c r="I13" s="74">
        <v>6</v>
      </c>
      <c r="J13" s="74">
        <v>7</v>
      </c>
      <c r="K13" s="74">
        <v>8</v>
      </c>
      <c r="L13" s="74">
        <v>9</v>
      </c>
      <c r="M13" s="74">
        <v>10</v>
      </c>
      <c r="N13" s="74">
        <v>11</v>
      </c>
      <c r="O13" s="74">
        <v>12</v>
      </c>
      <c r="P13" s="74">
        <v>10</v>
      </c>
      <c r="Q13" s="74">
        <v>11</v>
      </c>
      <c r="R13" s="74">
        <v>12</v>
      </c>
      <c r="S13" s="74">
        <v>13</v>
      </c>
      <c r="T13" s="74">
        <v>14</v>
      </c>
      <c r="U13" s="74">
        <v>15</v>
      </c>
      <c r="V13" s="74">
        <v>16</v>
      </c>
      <c r="W13" s="74">
        <v>17</v>
      </c>
      <c r="X13" s="74">
        <v>18</v>
      </c>
      <c r="Y13" s="74">
        <v>22</v>
      </c>
      <c r="Z13" s="74">
        <v>23</v>
      </c>
      <c r="AA13" s="74">
        <v>24</v>
      </c>
      <c r="AB13" s="74">
        <v>19</v>
      </c>
      <c r="AC13" s="74">
        <v>20</v>
      </c>
      <c r="AD13" s="74">
        <v>21</v>
      </c>
      <c r="AE13" s="74">
        <v>22</v>
      </c>
      <c r="AF13" s="74">
        <v>23</v>
      </c>
      <c r="AG13" s="74">
        <v>24</v>
      </c>
      <c r="AH13" s="74">
        <v>25</v>
      </c>
      <c r="AI13" s="74">
        <v>26</v>
      </c>
      <c r="AJ13" s="74">
        <v>27</v>
      </c>
      <c r="AK13" s="74">
        <v>34</v>
      </c>
      <c r="AL13" s="74">
        <v>35</v>
      </c>
      <c r="AM13" s="74">
        <v>36</v>
      </c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  <c r="DE13" s="75"/>
      <c r="DF13" s="75"/>
      <c r="DG13" s="75"/>
      <c r="DH13" s="75"/>
      <c r="DI13" s="75"/>
      <c r="DJ13" s="75"/>
      <c r="DK13" s="75"/>
      <c r="DL13" s="75"/>
      <c r="DM13" s="75"/>
      <c r="DN13" s="75"/>
      <c r="DO13" s="75"/>
      <c r="DP13" s="75"/>
      <c r="DQ13" s="75"/>
      <c r="DR13" s="75"/>
      <c r="DS13" s="75"/>
      <c r="DT13" s="75"/>
      <c r="DU13" s="75"/>
      <c r="DV13" s="75"/>
      <c r="DW13" s="75"/>
      <c r="DX13" s="75"/>
      <c r="DY13" s="75"/>
      <c r="DZ13" s="75"/>
      <c r="EA13" s="75"/>
      <c r="EB13" s="75"/>
      <c r="EC13" s="75"/>
      <c r="ED13" s="75"/>
      <c r="EE13" s="75"/>
      <c r="EF13" s="75"/>
      <c r="EG13" s="75"/>
      <c r="EH13" s="75"/>
      <c r="EI13" s="75"/>
      <c r="EJ13" s="75"/>
      <c r="EK13" s="75"/>
      <c r="EL13" s="75"/>
      <c r="EM13" s="75"/>
      <c r="EN13" s="75"/>
      <c r="EO13" s="75"/>
      <c r="EP13" s="75"/>
      <c r="EQ13" s="75"/>
      <c r="ER13" s="75"/>
      <c r="ES13" s="75"/>
      <c r="ET13" s="75"/>
      <c r="EU13" s="75"/>
      <c r="EV13" s="75"/>
      <c r="EW13" s="75"/>
      <c r="EX13" s="75"/>
      <c r="EY13" s="75"/>
      <c r="EZ13" s="75"/>
      <c r="FA13" s="75"/>
      <c r="FB13" s="75"/>
      <c r="FC13" s="75"/>
      <c r="FD13" s="75"/>
      <c r="FE13" s="75"/>
      <c r="FF13" s="75"/>
      <c r="FG13" s="75"/>
      <c r="FH13" s="75"/>
      <c r="FI13" s="75"/>
      <c r="FJ13" s="75"/>
      <c r="FK13" s="75"/>
      <c r="FL13" s="75"/>
      <c r="FM13" s="75"/>
      <c r="FN13" s="75"/>
      <c r="FO13" s="75"/>
      <c r="FP13" s="75"/>
      <c r="FQ13" s="75"/>
      <c r="FR13" s="75"/>
      <c r="FS13" s="75"/>
      <c r="FT13" s="75"/>
      <c r="FU13" s="75"/>
      <c r="FV13" s="75"/>
      <c r="FW13" s="75"/>
      <c r="FX13" s="75"/>
      <c r="FY13" s="75"/>
      <c r="FZ13" s="75"/>
      <c r="GA13" s="75"/>
      <c r="GB13" s="75"/>
      <c r="GC13" s="75"/>
      <c r="GD13" s="75"/>
      <c r="GE13" s="75"/>
      <c r="GF13" s="75"/>
      <c r="GG13" s="75"/>
      <c r="GH13" s="75"/>
      <c r="GI13" s="75"/>
      <c r="GJ13" s="75"/>
      <c r="GK13" s="75"/>
      <c r="GL13" s="75"/>
      <c r="GM13" s="75"/>
      <c r="GN13" s="75"/>
      <c r="GO13" s="75"/>
      <c r="GP13" s="75"/>
      <c r="GQ13" s="75"/>
      <c r="GR13" s="75"/>
      <c r="GS13" s="75"/>
      <c r="GT13" s="75"/>
      <c r="GU13" s="75"/>
      <c r="GV13" s="75"/>
      <c r="GW13" s="75"/>
      <c r="GX13" s="75"/>
      <c r="GY13" s="75"/>
      <c r="GZ13" s="75"/>
      <c r="HA13" s="75"/>
      <c r="HB13" s="75"/>
      <c r="HC13" s="75"/>
      <c r="HD13" s="75"/>
      <c r="HE13" s="75"/>
      <c r="HF13" s="75"/>
      <c r="HG13" s="75"/>
      <c r="HH13" s="75"/>
      <c r="HI13" s="75"/>
      <c r="HJ13" s="75"/>
      <c r="HK13" s="75"/>
      <c r="HL13" s="75"/>
      <c r="HM13" s="75"/>
      <c r="HN13" s="75"/>
      <c r="HO13" s="75"/>
    </row>
    <row r="14" spans="1:223">
      <c r="A14" s="76"/>
      <c r="B14" s="77" t="s">
        <v>96</v>
      </c>
      <c r="C14" s="78"/>
      <c r="D14" s="79">
        <v>398695</v>
      </c>
      <c r="E14" s="79">
        <v>213512</v>
      </c>
      <c r="F14" s="79">
        <v>185183</v>
      </c>
      <c r="G14" s="79">
        <v>54466</v>
      </c>
      <c r="H14" s="79">
        <v>3569</v>
      </c>
      <c r="I14" s="79">
        <v>50897</v>
      </c>
      <c r="J14" s="79">
        <v>147635</v>
      </c>
      <c r="K14" s="79">
        <v>122249</v>
      </c>
      <c r="L14" s="79">
        <v>25386</v>
      </c>
      <c r="M14" s="79">
        <v>196594</v>
      </c>
      <c r="N14" s="79">
        <v>87694</v>
      </c>
      <c r="O14" s="79">
        <v>108900</v>
      </c>
      <c r="P14" s="80">
        <v>435130.88419500005</v>
      </c>
      <c r="Q14" s="80">
        <v>200909.033008</v>
      </c>
      <c r="R14" s="80">
        <v>234221.85118699999</v>
      </c>
      <c r="S14" s="80">
        <v>66517.626009999993</v>
      </c>
      <c r="T14" s="80">
        <v>146.75</v>
      </c>
      <c r="U14" s="80">
        <v>66370.876009999993</v>
      </c>
      <c r="V14" s="80">
        <v>135796.30559599999</v>
      </c>
      <c r="W14" s="80">
        <v>114003.93200799999</v>
      </c>
      <c r="X14" s="80">
        <v>21792.373587999999</v>
      </c>
      <c r="Y14" s="80">
        <v>232816.95258900002</v>
      </c>
      <c r="Z14" s="80">
        <v>86758.350999999995</v>
      </c>
      <c r="AA14" s="80">
        <v>146058.601589</v>
      </c>
      <c r="AB14" s="81">
        <v>109.13878633918159</v>
      </c>
      <c r="AC14" s="81">
        <v>94.097302731462392</v>
      </c>
      <c r="AD14" s="81">
        <v>126.48129212022701</v>
      </c>
      <c r="AE14" s="81">
        <v>122.12687917232768</v>
      </c>
      <c r="AF14" s="81">
        <v>4.11179602129448</v>
      </c>
      <c r="AG14" s="81">
        <v>130.40233414543096</v>
      </c>
      <c r="AH14" s="81">
        <v>91.981105832627762</v>
      </c>
      <c r="AI14" s="81">
        <v>93.255512935075132</v>
      </c>
      <c r="AJ14" s="81">
        <v>85.844062034192063</v>
      </c>
      <c r="AK14" s="81">
        <v>118.42525844583254</v>
      </c>
      <c r="AL14" s="81">
        <v>98.933052432321475</v>
      </c>
      <c r="AM14" s="81">
        <v>134.12176454453626</v>
      </c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2"/>
      <c r="BK14" s="82"/>
      <c r="BL14" s="82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2"/>
      <c r="BX14" s="82"/>
      <c r="BY14" s="82"/>
      <c r="BZ14" s="82"/>
      <c r="CA14" s="82"/>
      <c r="CB14" s="82"/>
      <c r="CC14" s="82"/>
      <c r="CD14" s="82"/>
      <c r="CE14" s="82"/>
      <c r="CF14" s="82"/>
      <c r="CG14" s="82"/>
      <c r="CH14" s="82"/>
      <c r="CI14" s="82"/>
      <c r="CJ14" s="82"/>
      <c r="CK14" s="82"/>
      <c r="CL14" s="82"/>
      <c r="CM14" s="82"/>
      <c r="CN14" s="82"/>
      <c r="CO14" s="82"/>
      <c r="CP14" s="82"/>
      <c r="CQ14" s="82"/>
      <c r="CR14" s="82"/>
      <c r="CS14" s="82"/>
      <c r="CT14" s="82"/>
      <c r="CU14" s="82"/>
      <c r="CV14" s="82"/>
      <c r="CW14" s="82"/>
      <c r="CX14" s="82"/>
      <c r="CY14" s="82"/>
      <c r="CZ14" s="82"/>
      <c r="DA14" s="82"/>
      <c r="DB14" s="82"/>
      <c r="DC14" s="82"/>
      <c r="DD14" s="82"/>
      <c r="DE14" s="82"/>
      <c r="DF14" s="82"/>
      <c r="DG14" s="82"/>
      <c r="DH14" s="82"/>
      <c r="DI14" s="82"/>
      <c r="DJ14" s="82"/>
      <c r="DK14" s="82"/>
      <c r="DL14" s="82"/>
      <c r="DM14" s="82"/>
      <c r="DN14" s="82"/>
      <c r="DO14" s="82"/>
      <c r="DP14" s="82"/>
      <c r="DQ14" s="82"/>
      <c r="DR14" s="82"/>
      <c r="DS14" s="82"/>
      <c r="DT14" s="82"/>
      <c r="DU14" s="82"/>
      <c r="DV14" s="82"/>
      <c r="DW14" s="82"/>
      <c r="DX14" s="82"/>
      <c r="DY14" s="82"/>
      <c r="DZ14" s="82"/>
      <c r="EA14" s="82"/>
      <c r="EB14" s="82"/>
      <c r="EC14" s="82"/>
      <c r="ED14" s="82"/>
      <c r="EE14" s="82"/>
      <c r="EF14" s="82"/>
      <c r="EG14" s="82"/>
      <c r="EH14" s="82"/>
      <c r="EI14" s="82"/>
      <c r="EJ14" s="82"/>
      <c r="EK14" s="82"/>
      <c r="EL14" s="82"/>
      <c r="EM14" s="82"/>
      <c r="EN14" s="82"/>
      <c r="EO14" s="82"/>
      <c r="EP14" s="82"/>
      <c r="EQ14" s="82"/>
      <c r="ER14" s="82"/>
      <c r="ES14" s="82"/>
      <c r="ET14" s="82"/>
      <c r="EU14" s="82"/>
      <c r="EV14" s="82"/>
      <c r="EW14" s="82"/>
      <c r="EX14" s="82"/>
      <c r="EY14" s="82"/>
      <c r="EZ14" s="82"/>
      <c r="FA14" s="82"/>
      <c r="FB14" s="82"/>
      <c r="FC14" s="82"/>
      <c r="FD14" s="82"/>
      <c r="FE14" s="82"/>
      <c r="FF14" s="82"/>
      <c r="FG14" s="82"/>
      <c r="FH14" s="82"/>
      <c r="FI14" s="82"/>
      <c r="FJ14" s="82"/>
      <c r="FK14" s="82"/>
      <c r="FL14" s="82"/>
      <c r="FM14" s="82"/>
      <c r="FN14" s="82"/>
      <c r="FO14" s="82"/>
      <c r="FP14" s="82"/>
      <c r="FQ14" s="82"/>
      <c r="FR14" s="82"/>
      <c r="FS14" s="82"/>
      <c r="FT14" s="82"/>
      <c r="FU14" s="82"/>
      <c r="FV14" s="82"/>
      <c r="FW14" s="82"/>
      <c r="FX14" s="82"/>
      <c r="FY14" s="82"/>
      <c r="FZ14" s="82"/>
      <c r="GA14" s="82"/>
      <c r="GB14" s="82"/>
      <c r="GC14" s="82"/>
      <c r="GD14" s="82"/>
      <c r="GE14" s="82"/>
      <c r="GF14" s="82"/>
      <c r="GG14" s="82"/>
      <c r="GH14" s="82"/>
      <c r="GI14" s="82"/>
      <c r="GJ14" s="82"/>
      <c r="GK14" s="82"/>
      <c r="GL14" s="82"/>
      <c r="GM14" s="82"/>
      <c r="GN14" s="82"/>
      <c r="GO14" s="82"/>
      <c r="GP14" s="82"/>
      <c r="GQ14" s="82"/>
      <c r="GR14" s="82"/>
      <c r="GS14" s="82"/>
      <c r="GT14" s="82"/>
      <c r="GU14" s="82"/>
      <c r="GV14" s="82"/>
      <c r="GW14" s="82"/>
      <c r="GX14" s="82"/>
      <c r="GY14" s="82"/>
      <c r="GZ14" s="82"/>
      <c r="HA14" s="82"/>
      <c r="HB14" s="82"/>
      <c r="HC14" s="82"/>
      <c r="HD14" s="82"/>
      <c r="HE14" s="82"/>
      <c r="HF14" s="82"/>
      <c r="HG14" s="82"/>
      <c r="HH14" s="82"/>
      <c r="HI14" s="82"/>
      <c r="HJ14" s="82"/>
      <c r="HK14" s="82"/>
      <c r="HL14" s="82"/>
      <c r="HM14" s="82"/>
      <c r="HN14" s="82"/>
      <c r="HO14" s="82"/>
    </row>
    <row r="15" spans="1:223">
      <c r="A15" s="83" t="s">
        <v>30</v>
      </c>
      <c r="B15" s="84" t="s">
        <v>31</v>
      </c>
      <c r="C15" s="84"/>
      <c r="D15" s="85">
        <v>69411</v>
      </c>
      <c r="E15" s="85">
        <v>38519</v>
      </c>
      <c r="F15" s="85">
        <v>30892</v>
      </c>
      <c r="G15" s="85">
        <v>16796</v>
      </c>
      <c r="H15" s="85">
        <v>3569</v>
      </c>
      <c r="I15" s="85">
        <v>13227</v>
      </c>
      <c r="J15" s="85">
        <v>37935</v>
      </c>
      <c r="K15" s="85">
        <v>34069</v>
      </c>
      <c r="L15" s="85">
        <v>3866</v>
      </c>
      <c r="M15" s="85">
        <v>14680</v>
      </c>
      <c r="N15" s="85">
        <v>881</v>
      </c>
      <c r="O15" s="85">
        <v>13799</v>
      </c>
      <c r="P15" s="85">
        <v>42876.708195000007</v>
      </c>
      <c r="Q15" s="85">
        <v>16083.294008000001</v>
      </c>
      <c r="R15" s="85">
        <v>26793.414187000006</v>
      </c>
      <c r="S15" s="85">
        <v>10308.002010000002</v>
      </c>
      <c r="T15" s="85">
        <v>146.75</v>
      </c>
      <c r="U15" s="85">
        <v>10161.252010000002</v>
      </c>
      <c r="V15" s="85">
        <v>18656.811596</v>
      </c>
      <c r="W15" s="85">
        <v>15300.544008000001</v>
      </c>
      <c r="X15" s="85">
        <v>3356.2675880000002</v>
      </c>
      <c r="Y15" s="85">
        <v>13911.894589000001</v>
      </c>
      <c r="Z15" s="85">
        <v>636</v>
      </c>
      <c r="AA15" s="85">
        <v>13275.894589000001</v>
      </c>
      <c r="AB15" s="86">
        <v>61.772209296797342</v>
      </c>
      <c r="AC15" s="86"/>
      <c r="AD15" s="86">
        <v>86.732533299883485</v>
      </c>
      <c r="AE15" s="86">
        <v>61.37176714693976</v>
      </c>
      <c r="AF15" s="86">
        <v>4.11179602129448</v>
      </c>
      <c r="AG15" s="86">
        <v>76.82204589098059</v>
      </c>
      <c r="AH15" s="86">
        <v>49.180998012389615</v>
      </c>
      <c r="AI15" s="86"/>
      <c r="AJ15" s="86">
        <v>86.814991929643043</v>
      </c>
      <c r="AK15" s="86">
        <v>94.767674311989111</v>
      </c>
      <c r="AL15" s="86"/>
      <c r="AM15" s="86">
        <v>96.209106377273727</v>
      </c>
      <c r="AN15" s="82"/>
      <c r="AO15" s="82"/>
      <c r="AP15" s="82"/>
      <c r="AQ15" s="82"/>
      <c r="AR15" s="82"/>
      <c r="AS15" s="82"/>
      <c r="AT15" s="82"/>
      <c r="AU15" s="82"/>
      <c r="AV15" s="82"/>
      <c r="AW15" s="82"/>
      <c r="AX15" s="82"/>
      <c r="AY15" s="82"/>
      <c r="AZ15" s="82"/>
      <c r="BA15" s="82"/>
      <c r="BB15" s="82"/>
      <c r="BC15" s="82"/>
      <c r="BD15" s="82"/>
      <c r="BE15" s="82"/>
      <c r="BF15" s="82"/>
      <c r="BG15" s="82"/>
      <c r="BH15" s="82"/>
      <c r="BI15" s="82"/>
      <c r="BJ15" s="82"/>
      <c r="BK15" s="82"/>
      <c r="BL15" s="82"/>
      <c r="BM15" s="82"/>
      <c r="BN15" s="82"/>
      <c r="BO15" s="82"/>
      <c r="BP15" s="82"/>
      <c r="BQ15" s="82"/>
      <c r="BR15" s="82"/>
      <c r="BS15" s="82"/>
      <c r="BT15" s="82"/>
      <c r="BU15" s="82"/>
      <c r="BV15" s="82"/>
      <c r="BW15" s="82"/>
      <c r="BX15" s="82"/>
      <c r="BY15" s="82"/>
      <c r="BZ15" s="82"/>
      <c r="CA15" s="82"/>
      <c r="CB15" s="82"/>
      <c r="CC15" s="82"/>
      <c r="CD15" s="82"/>
      <c r="CE15" s="82"/>
      <c r="CF15" s="82"/>
      <c r="CG15" s="82"/>
      <c r="CH15" s="82"/>
      <c r="CI15" s="82"/>
      <c r="CJ15" s="82"/>
      <c r="CK15" s="82"/>
      <c r="CL15" s="82"/>
      <c r="CM15" s="82"/>
      <c r="CN15" s="82"/>
      <c r="CO15" s="82"/>
      <c r="CP15" s="82"/>
      <c r="CQ15" s="82"/>
      <c r="CR15" s="82"/>
      <c r="CS15" s="82"/>
      <c r="CT15" s="82"/>
      <c r="CU15" s="82"/>
      <c r="CV15" s="82"/>
      <c r="CW15" s="82"/>
      <c r="CX15" s="82"/>
      <c r="CY15" s="82"/>
      <c r="CZ15" s="82"/>
      <c r="DA15" s="82"/>
      <c r="DB15" s="82"/>
      <c r="DC15" s="82"/>
      <c r="DD15" s="82"/>
      <c r="DE15" s="82"/>
      <c r="DF15" s="82"/>
      <c r="DG15" s="82"/>
      <c r="DH15" s="82"/>
      <c r="DI15" s="82"/>
      <c r="DJ15" s="82"/>
      <c r="DK15" s="82"/>
      <c r="DL15" s="82"/>
      <c r="DM15" s="82"/>
      <c r="DN15" s="82"/>
      <c r="DO15" s="82"/>
      <c r="DP15" s="82"/>
      <c r="DQ15" s="82"/>
      <c r="DR15" s="82"/>
      <c r="DS15" s="82"/>
      <c r="DT15" s="82"/>
      <c r="DU15" s="82"/>
      <c r="DV15" s="82"/>
      <c r="DW15" s="82"/>
      <c r="DX15" s="82"/>
      <c r="DY15" s="82"/>
      <c r="DZ15" s="82"/>
      <c r="EA15" s="82"/>
      <c r="EB15" s="82"/>
      <c r="EC15" s="82"/>
      <c r="ED15" s="82"/>
      <c r="EE15" s="82"/>
      <c r="EF15" s="82"/>
      <c r="EG15" s="82"/>
      <c r="EH15" s="82"/>
      <c r="EI15" s="82"/>
      <c r="EJ15" s="82"/>
      <c r="EK15" s="82"/>
      <c r="EL15" s="82"/>
      <c r="EM15" s="82"/>
      <c r="EN15" s="82"/>
      <c r="EO15" s="82"/>
      <c r="EP15" s="82"/>
      <c r="EQ15" s="82"/>
      <c r="ER15" s="82"/>
      <c r="ES15" s="82"/>
      <c r="ET15" s="82"/>
      <c r="EU15" s="82"/>
      <c r="EV15" s="82"/>
      <c r="EW15" s="82"/>
      <c r="EX15" s="82"/>
      <c r="EY15" s="82"/>
      <c r="EZ15" s="82"/>
      <c r="FA15" s="82"/>
      <c r="FB15" s="82"/>
      <c r="FC15" s="82"/>
      <c r="FD15" s="82"/>
      <c r="FE15" s="82"/>
      <c r="FF15" s="82"/>
      <c r="FG15" s="82"/>
      <c r="FH15" s="82"/>
      <c r="FI15" s="82"/>
      <c r="FJ15" s="82"/>
      <c r="FK15" s="82"/>
      <c r="FL15" s="82"/>
      <c r="FM15" s="82"/>
      <c r="FN15" s="82"/>
      <c r="FO15" s="82"/>
      <c r="FP15" s="82"/>
      <c r="FQ15" s="82"/>
      <c r="FR15" s="82"/>
      <c r="FS15" s="82"/>
      <c r="FT15" s="82"/>
      <c r="FU15" s="82"/>
      <c r="FV15" s="82"/>
      <c r="FW15" s="82"/>
      <c r="FX15" s="82"/>
      <c r="FY15" s="82"/>
      <c r="FZ15" s="82"/>
      <c r="GA15" s="82"/>
      <c r="GB15" s="82"/>
      <c r="GC15" s="82"/>
      <c r="GD15" s="82"/>
      <c r="GE15" s="82"/>
      <c r="GF15" s="82"/>
      <c r="GG15" s="82"/>
      <c r="GH15" s="82"/>
      <c r="GI15" s="82"/>
      <c r="GJ15" s="82"/>
      <c r="GK15" s="82"/>
      <c r="GL15" s="82"/>
      <c r="GM15" s="82"/>
      <c r="GN15" s="82"/>
      <c r="GO15" s="82"/>
      <c r="GP15" s="82"/>
      <c r="GQ15" s="82"/>
      <c r="GR15" s="82"/>
      <c r="GS15" s="82"/>
      <c r="GT15" s="82"/>
      <c r="GU15" s="82"/>
      <c r="GV15" s="82"/>
      <c r="GW15" s="82"/>
      <c r="GX15" s="82"/>
      <c r="GY15" s="82"/>
      <c r="GZ15" s="82"/>
      <c r="HA15" s="82"/>
      <c r="HB15" s="82"/>
      <c r="HC15" s="82"/>
      <c r="HD15" s="82"/>
      <c r="HE15" s="82"/>
      <c r="HF15" s="82"/>
      <c r="HG15" s="82"/>
      <c r="HH15" s="82"/>
      <c r="HI15" s="82"/>
      <c r="HJ15" s="82"/>
      <c r="HK15" s="82"/>
      <c r="HL15" s="82"/>
      <c r="HM15" s="82"/>
      <c r="HN15" s="82"/>
      <c r="HO15" s="82"/>
    </row>
    <row r="16" spans="1:223">
      <c r="A16" s="87">
        <v>1</v>
      </c>
      <c r="B16" s="88" t="s">
        <v>97</v>
      </c>
      <c r="C16" s="89"/>
      <c r="D16" s="90">
        <v>2711</v>
      </c>
      <c r="E16" s="90">
        <v>496</v>
      </c>
      <c r="F16" s="90">
        <v>2215</v>
      </c>
      <c r="G16" s="91">
        <v>0</v>
      </c>
      <c r="H16" s="91"/>
      <c r="I16" s="91"/>
      <c r="J16" s="91">
        <v>0</v>
      </c>
      <c r="K16" s="91"/>
      <c r="L16" s="91"/>
      <c r="M16" s="91">
        <v>2711</v>
      </c>
      <c r="N16" s="91">
        <v>496</v>
      </c>
      <c r="O16" s="91">
        <v>2215</v>
      </c>
      <c r="P16" s="90">
        <v>3668.6439099999998</v>
      </c>
      <c r="Q16" s="90">
        <v>0</v>
      </c>
      <c r="R16" s="90">
        <v>3668.6439099999998</v>
      </c>
      <c r="S16" s="91">
        <v>0</v>
      </c>
      <c r="T16" s="91"/>
      <c r="U16" s="91"/>
      <c r="V16" s="91">
        <v>0</v>
      </c>
      <c r="W16" s="91"/>
      <c r="X16" s="91"/>
      <c r="Y16" s="91">
        <v>3668.6439099999998</v>
      </c>
      <c r="Z16" s="91"/>
      <c r="AA16" s="91">
        <v>3668.6439099999998</v>
      </c>
      <c r="AB16" s="92">
        <v>135.32437882700111</v>
      </c>
      <c r="AC16" s="92"/>
      <c r="AD16" s="92">
        <v>165.62726455981939</v>
      </c>
      <c r="AE16" s="92"/>
      <c r="AF16" s="92"/>
      <c r="AG16" s="92"/>
      <c r="AH16" s="92"/>
      <c r="AI16" s="92"/>
      <c r="AJ16" s="92"/>
      <c r="AK16" s="92">
        <v>135.32437882700111</v>
      </c>
      <c r="AL16" s="92"/>
      <c r="AM16" s="92">
        <v>165.62726455981939</v>
      </c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  <c r="DV16" s="75"/>
      <c r="DW16" s="75"/>
      <c r="DX16" s="75"/>
      <c r="DY16" s="75"/>
      <c r="DZ16" s="75"/>
      <c r="EA16" s="75"/>
      <c r="EB16" s="75"/>
      <c r="EC16" s="75"/>
      <c r="ED16" s="75"/>
      <c r="EE16" s="75"/>
      <c r="EF16" s="75"/>
      <c r="EG16" s="75"/>
      <c r="EH16" s="75"/>
      <c r="EI16" s="75"/>
      <c r="EJ16" s="75"/>
      <c r="EK16" s="75"/>
      <c r="EL16" s="75"/>
      <c r="EM16" s="75"/>
      <c r="EN16" s="75"/>
      <c r="EO16" s="75"/>
      <c r="EP16" s="75"/>
      <c r="EQ16" s="75"/>
      <c r="ER16" s="75"/>
      <c r="ES16" s="75"/>
      <c r="ET16" s="75"/>
      <c r="EU16" s="75"/>
      <c r="EV16" s="75"/>
      <c r="EW16" s="75"/>
      <c r="EX16" s="75"/>
      <c r="EY16" s="75"/>
      <c r="EZ16" s="75"/>
      <c r="FA16" s="75"/>
      <c r="FB16" s="75"/>
      <c r="FC16" s="75"/>
      <c r="FD16" s="75"/>
      <c r="FE16" s="75"/>
      <c r="FF16" s="75"/>
      <c r="FG16" s="75"/>
      <c r="FH16" s="75"/>
      <c r="FI16" s="75"/>
      <c r="FJ16" s="75"/>
      <c r="FK16" s="75"/>
      <c r="FL16" s="75"/>
      <c r="FM16" s="75"/>
      <c r="FN16" s="75"/>
      <c r="FO16" s="75"/>
      <c r="FP16" s="75"/>
      <c r="FQ16" s="75"/>
      <c r="FR16" s="75"/>
      <c r="FS16" s="75"/>
      <c r="FT16" s="75"/>
      <c r="FU16" s="75"/>
      <c r="FV16" s="75"/>
      <c r="FW16" s="75"/>
      <c r="FX16" s="75"/>
      <c r="FY16" s="75"/>
      <c r="FZ16" s="75"/>
      <c r="GA16" s="75"/>
      <c r="GB16" s="75"/>
      <c r="GC16" s="75"/>
      <c r="GD16" s="75"/>
      <c r="GE16" s="75"/>
      <c r="GF16" s="75"/>
      <c r="GG16" s="75"/>
      <c r="GH16" s="75"/>
      <c r="GI16" s="75"/>
      <c r="GJ16" s="75"/>
      <c r="GK16" s="75"/>
      <c r="GL16" s="75"/>
      <c r="GM16" s="75"/>
      <c r="GN16" s="75"/>
      <c r="GO16" s="75"/>
      <c r="GP16" s="75"/>
      <c r="GQ16" s="75"/>
      <c r="GR16" s="75"/>
      <c r="GS16" s="75"/>
      <c r="GT16" s="75"/>
      <c r="GU16" s="75"/>
      <c r="GV16" s="75"/>
      <c r="GW16" s="75"/>
      <c r="GX16" s="75"/>
      <c r="GY16" s="75"/>
      <c r="GZ16" s="75"/>
      <c r="HA16" s="75"/>
      <c r="HB16" s="75"/>
      <c r="HC16" s="75"/>
      <c r="HD16" s="75"/>
      <c r="HE16" s="75"/>
      <c r="HF16" s="75"/>
      <c r="HG16" s="75"/>
      <c r="HH16" s="75"/>
      <c r="HI16" s="75"/>
      <c r="HJ16" s="75"/>
      <c r="HK16" s="75"/>
      <c r="HL16" s="75"/>
      <c r="HM16" s="75"/>
      <c r="HN16" s="75"/>
      <c r="HO16" s="75"/>
    </row>
    <row r="17" spans="1:223">
      <c r="A17" s="87">
        <v>2</v>
      </c>
      <c r="B17" s="88" t="s">
        <v>47</v>
      </c>
      <c r="C17" s="89"/>
      <c r="D17" s="90">
        <v>8294</v>
      </c>
      <c r="E17" s="90">
        <v>0</v>
      </c>
      <c r="F17" s="90">
        <v>8294</v>
      </c>
      <c r="G17" s="91">
        <v>250</v>
      </c>
      <c r="H17" s="91"/>
      <c r="I17" s="91">
        <v>250</v>
      </c>
      <c r="J17" s="91">
        <v>1110</v>
      </c>
      <c r="K17" s="91"/>
      <c r="L17" s="91">
        <v>1110</v>
      </c>
      <c r="M17" s="91">
        <v>6934</v>
      </c>
      <c r="N17" s="91">
        <v>0</v>
      </c>
      <c r="O17" s="91">
        <v>6934</v>
      </c>
      <c r="P17" s="90">
        <v>6297.4585820000002</v>
      </c>
      <c r="Q17" s="90">
        <v>0</v>
      </c>
      <c r="R17" s="90">
        <v>6297.4585820000002</v>
      </c>
      <c r="S17" s="91">
        <v>243.989</v>
      </c>
      <c r="T17" s="91"/>
      <c r="U17" s="91">
        <v>243.989</v>
      </c>
      <c r="V17" s="91">
        <v>961.92441799999995</v>
      </c>
      <c r="W17" s="91"/>
      <c r="X17" s="91">
        <v>961.92441799999995</v>
      </c>
      <c r="Y17" s="91">
        <v>5091.5451640000001</v>
      </c>
      <c r="Z17" s="91"/>
      <c r="AA17" s="91">
        <v>5091.5451640000001</v>
      </c>
      <c r="AB17" s="92">
        <v>75.927882589823966</v>
      </c>
      <c r="AC17" s="92"/>
      <c r="AD17" s="92">
        <v>75.927882589823966</v>
      </c>
      <c r="AE17" s="92"/>
      <c r="AF17" s="92"/>
      <c r="AG17" s="92"/>
      <c r="AH17" s="92">
        <v>86.659857477477473</v>
      </c>
      <c r="AI17" s="92"/>
      <c r="AJ17" s="92">
        <v>86.659857477477473</v>
      </c>
      <c r="AK17" s="92">
        <v>73.42868710700894</v>
      </c>
      <c r="AL17" s="92"/>
      <c r="AM17" s="92">
        <v>73.42868710700894</v>
      </c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75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  <c r="DV17" s="75"/>
      <c r="DW17" s="75"/>
      <c r="DX17" s="75"/>
      <c r="DY17" s="75"/>
      <c r="DZ17" s="75"/>
      <c r="EA17" s="75"/>
      <c r="EB17" s="75"/>
      <c r="EC17" s="75"/>
      <c r="ED17" s="75"/>
      <c r="EE17" s="75"/>
      <c r="EF17" s="75"/>
      <c r="EG17" s="75"/>
      <c r="EH17" s="75"/>
      <c r="EI17" s="75"/>
      <c r="EJ17" s="75"/>
      <c r="EK17" s="75"/>
      <c r="EL17" s="75"/>
      <c r="EM17" s="75"/>
      <c r="EN17" s="75"/>
      <c r="EO17" s="75"/>
      <c r="EP17" s="75"/>
      <c r="EQ17" s="75"/>
      <c r="ER17" s="75"/>
      <c r="ES17" s="75"/>
      <c r="ET17" s="75"/>
      <c r="EU17" s="75"/>
      <c r="EV17" s="75"/>
      <c r="EW17" s="75"/>
      <c r="EX17" s="75"/>
      <c r="EY17" s="75"/>
      <c r="EZ17" s="75"/>
      <c r="FA17" s="75"/>
      <c r="FB17" s="75"/>
      <c r="FC17" s="75"/>
      <c r="FD17" s="75"/>
      <c r="FE17" s="75"/>
      <c r="FF17" s="75"/>
      <c r="FG17" s="75"/>
      <c r="FH17" s="75"/>
      <c r="FI17" s="75"/>
      <c r="FJ17" s="75"/>
      <c r="FK17" s="75"/>
      <c r="FL17" s="75"/>
      <c r="FM17" s="75"/>
      <c r="FN17" s="75"/>
      <c r="FO17" s="75"/>
      <c r="FP17" s="75"/>
      <c r="FQ17" s="75"/>
      <c r="FR17" s="75"/>
      <c r="FS17" s="75"/>
      <c r="FT17" s="75"/>
      <c r="FU17" s="75"/>
      <c r="FV17" s="75"/>
      <c r="FW17" s="75"/>
      <c r="FX17" s="75"/>
      <c r="FY17" s="75"/>
      <c r="FZ17" s="75"/>
      <c r="GA17" s="75"/>
      <c r="GB17" s="75"/>
      <c r="GC17" s="75"/>
      <c r="GD17" s="75"/>
      <c r="GE17" s="75"/>
      <c r="GF17" s="75"/>
      <c r="GG17" s="75"/>
      <c r="GH17" s="75"/>
      <c r="GI17" s="75"/>
      <c r="GJ17" s="75"/>
      <c r="GK17" s="75"/>
      <c r="GL17" s="75"/>
      <c r="GM17" s="75"/>
      <c r="GN17" s="75"/>
      <c r="GO17" s="75"/>
      <c r="GP17" s="75"/>
      <c r="GQ17" s="75"/>
      <c r="GR17" s="75"/>
      <c r="GS17" s="75"/>
      <c r="GT17" s="75"/>
      <c r="GU17" s="75"/>
      <c r="GV17" s="75"/>
      <c r="GW17" s="75"/>
      <c r="GX17" s="75"/>
      <c r="GY17" s="75"/>
      <c r="GZ17" s="75"/>
      <c r="HA17" s="75"/>
      <c r="HB17" s="75"/>
      <c r="HC17" s="75"/>
      <c r="HD17" s="75"/>
      <c r="HE17" s="75"/>
      <c r="HF17" s="75"/>
      <c r="HG17" s="75"/>
      <c r="HH17" s="75"/>
      <c r="HI17" s="75"/>
      <c r="HJ17" s="75"/>
      <c r="HK17" s="75"/>
      <c r="HL17" s="75"/>
      <c r="HM17" s="75"/>
      <c r="HN17" s="75"/>
      <c r="HO17" s="75"/>
    </row>
    <row r="18" spans="1:223">
      <c r="A18" s="87">
        <v>3</v>
      </c>
      <c r="B18" s="88" t="s">
        <v>98</v>
      </c>
      <c r="C18" s="89" t="s">
        <v>99</v>
      </c>
      <c r="D18" s="90">
        <v>12465</v>
      </c>
      <c r="E18" s="90">
        <v>3569</v>
      </c>
      <c r="F18" s="90">
        <v>8896</v>
      </c>
      <c r="G18" s="91">
        <v>11612</v>
      </c>
      <c r="H18" s="91">
        <v>3569</v>
      </c>
      <c r="I18" s="91">
        <v>8043</v>
      </c>
      <c r="J18" s="91">
        <v>570</v>
      </c>
      <c r="K18" s="91"/>
      <c r="L18" s="91">
        <v>570</v>
      </c>
      <c r="M18" s="91">
        <v>283</v>
      </c>
      <c r="N18" s="91">
        <v>0</v>
      </c>
      <c r="O18" s="91">
        <v>283</v>
      </c>
      <c r="P18" s="90">
        <v>5980.1525099999999</v>
      </c>
      <c r="Q18" s="90">
        <v>146.75</v>
      </c>
      <c r="R18" s="90">
        <v>5833.4025099999999</v>
      </c>
      <c r="S18" s="91">
        <v>5447.5908300000001</v>
      </c>
      <c r="T18" s="91">
        <v>146.75</v>
      </c>
      <c r="U18" s="91">
        <v>5300.8408300000001</v>
      </c>
      <c r="V18" s="91">
        <v>393.44067999999999</v>
      </c>
      <c r="W18" s="91"/>
      <c r="X18" s="91">
        <v>393.44067999999999</v>
      </c>
      <c r="Y18" s="91">
        <v>139.12100000000001</v>
      </c>
      <c r="Z18" s="91"/>
      <c r="AA18" s="91">
        <v>139.12100000000001</v>
      </c>
      <c r="AB18" s="92">
        <v>47.975551624548736</v>
      </c>
      <c r="AC18" s="92"/>
      <c r="AD18" s="92">
        <v>65.573319581834539</v>
      </c>
      <c r="AE18" s="92"/>
      <c r="AF18" s="92"/>
      <c r="AG18" s="92"/>
      <c r="AH18" s="92">
        <v>69.024680701754377</v>
      </c>
      <c r="AI18" s="92"/>
      <c r="AJ18" s="92">
        <v>69.024680701754377</v>
      </c>
      <c r="AK18" s="92"/>
      <c r="AL18" s="92"/>
      <c r="AM18" s="92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5"/>
      <c r="DU18" s="75"/>
      <c r="DV18" s="75"/>
      <c r="DW18" s="75"/>
      <c r="DX18" s="75"/>
      <c r="DY18" s="75"/>
      <c r="DZ18" s="75"/>
      <c r="EA18" s="75"/>
      <c r="EB18" s="75"/>
      <c r="EC18" s="75"/>
      <c r="ED18" s="75"/>
      <c r="EE18" s="75"/>
      <c r="EF18" s="75"/>
      <c r="EG18" s="75"/>
      <c r="EH18" s="75"/>
      <c r="EI18" s="75"/>
      <c r="EJ18" s="75"/>
      <c r="EK18" s="75"/>
      <c r="EL18" s="75"/>
      <c r="EM18" s="75"/>
      <c r="EN18" s="75"/>
      <c r="EO18" s="75"/>
      <c r="EP18" s="75"/>
      <c r="EQ18" s="75"/>
      <c r="ER18" s="75"/>
      <c r="ES18" s="75"/>
      <c r="ET18" s="75"/>
      <c r="EU18" s="75"/>
      <c r="EV18" s="75"/>
      <c r="EW18" s="75"/>
      <c r="EX18" s="75"/>
      <c r="EY18" s="75"/>
      <c r="EZ18" s="75"/>
      <c r="FA18" s="75"/>
      <c r="FB18" s="75"/>
      <c r="FC18" s="75"/>
      <c r="FD18" s="75"/>
      <c r="FE18" s="75"/>
      <c r="FF18" s="75"/>
      <c r="FG18" s="75"/>
      <c r="FH18" s="75"/>
      <c r="FI18" s="75"/>
      <c r="FJ18" s="75"/>
      <c r="FK18" s="75"/>
      <c r="FL18" s="75"/>
      <c r="FM18" s="75"/>
      <c r="FN18" s="75"/>
      <c r="FO18" s="75"/>
      <c r="FP18" s="75"/>
      <c r="FQ18" s="75"/>
      <c r="FR18" s="75"/>
      <c r="FS18" s="75"/>
      <c r="FT18" s="75"/>
      <c r="FU18" s="75"/>
      <c r="FV18" s="75"/>
      <c r="FW18" s="75"/>
      <c r="FX18" s="75"/>
      <c r="FY18" s="75"/>
      <c r="FZ18" s="75"/>
      <c r="GA18" s="75"/>
      <c r="GB18" s="75"/>
      <c r="GC18" s="75"/>
      <c r="GD18" s="75"/>
      <c r="GE18" s="75"/>
      <c r="GF18" s="75"/>
      <c r="GG18" s="75"/>
      <c r="GH18" s="75"/>
      <c r="GI18" s="75"/>
      <c r="GJ18" s="75"/>
      <c r="GK18" s="75"/>
      <c r="GL18" s="75"/>
      <c r="GM18" s="75"/>
      <c r="GN18" s="75"/>
      <c r="GO18" s="75"/>
      <c r="GP18" s="75"/>
      <c r="GQ18" s="75"/>
      <c r="GR18" s="75"/>
      <c r="GS18" s="75"/>
      <c r="GT18" s="75"/>
      <c r="GU18" s="75"/>
      <c r="GV18" s="75"/>
      <c r="GW18" s="75"/>
      <c r="GX18" s="75"/>
      <c r="GY18" s="75"/>
      <c r="GZ18" s="75"/>
      <c r="HA18" s="75"/>
      <c r="HB18" s="75"/>
      <c r="HC18" s="75"/>
      <c r="HD18" s="75"/>
      <c r="HE18" s="75"/>
      <c r="HF18" s="75"/>
      <c r="HG18" s="75"/>
      <c r="HH18" s="75"/>
      <c r="HI18" s="75"/>
      <c r="HJ18" s="75"/>
      <c r="HK18" s="75"/>
      <c r="HL18" s="75"/>
      <c r="HM18" s="75"/>
      <c r="HN18" s="75"/>
      <c r="HO18" s="75"/>
    </row>
    <row r="19" spans="1:223">
      <c r="A19" s="87">
        <v>4</v>
      </c>
      <c r="B19" s="88" t="s">
        <v>43</v>
      </c>
      <c r="C19" s="89" t="s">
        <v>100</v>
      </c>
      <c r="D19" s="90">
        <v>364</v>
      </c>
      <c r="E19" s="90">
        <v>0</v>
      </c>
      <c r="F19" s="90">
        <v>364</v>
      </c>
      <c r="G19" s="91">
        <v>0</v>
      </c>
      <c r="H19" s="91"/>
      <c r="I19" s="91"/>
      <c r="J19" s="91">
        <v>190</v>
      </c>
      <c r="K19" s="91"/>
      <c r="L19" s="91">
        <v>190</v>
      </c>
      <c r="M19" s="91">
        <v>174</v>
      </c>
      <c r="N19" s="91"/>
      <c r="O19" s="91">
        <v>174</v>
      </c>
      <c r="P19" s="90">
        <v>329.9325</v>
      </c>
      <c r="Q19" s="90">
        <v>0</v>
      </c>
      <c r="R19" s="90">
        <v>329.9325</v>
      </c>
      <c r="S19" s="91">
        <v>0</v>
      </c>
      <c r="T19" s="91"/>
      <c r="U19" s="91"/>
      <c r="V19" s="91">
        <v>181.21700000000001</v>
      </c>
      <c r="W19" s="91"/>
      <c r="X19" s="91">
        <v>181.21700000000001</v>
      </c>
      <c r="Y19" s="91">
        <v>148.71549999999999</v>
      </c>
      <c r="Z19" s="91"/>
      <c r="AA19" s="91">
        <v>148.71549999999999</v>
      </c>
      <c r="AB19" s="92">
        <v>90.640796703296701</v>
      </c>
      <c r="AC19" s="92"/>
      <c r="AD19" s="92">
        <v>90.640796703296701</v>
      </c>
      <c r="AE19" s="92"/>
      <c r="AF19" s="92"/>
      <c r="AG19" s="92"/>
      <c r="AH19" s="92">
        <v>95.377368421052637</v>
      </c>
      <c r="AI19" s="92"/>
      <c r="AJ19" s="92">
        <v>95.377368421052637</v>
      </c>
      <c r="AK19" s="92"/>
      <c r="AL19" s="92"/>
      <c r="AM19" s="92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  <c r="DV19" s="75"/>
      <c r="DW19" s="75"/>
      <c r="DX19" s="75"/>
      <c r="DY19" s="75"/>
      <c r="DZ19" s="75"/>
      <c r="EA19" s="75"/>
      <c r="EB19" s="75"/>
      <c r="EC19" s="75"/>
      <c r="ED19" s="75"/>
      <c r="EE19" s="75"/>
      <c r="EF19" s="75"/>
      <c r="EG19" s="75"/>
      <c r="EH19" s="75"/>
      <c r="EI19" s="75"/>
      <c r="EJ19" s="75"/>
      <c r="EK19" s="75"/>
      <c r="EL19" s="75"/>
      <c r="EM19" s="75"/>
      <c r="EN19" s="75"/>
      <c r="EO19" s="75"/>
      <c r="EP19" s="75"/>
      <c r="EQ19" s="75"/>
      <c r="ER19" s="75"/>
      <c r="ES19" s="75"/>
      <c r="ET19" s="75"/>
      <c r="EU19" s="75"/>
      <c r="EV19" s="75"/>
      <c r="EW19" s="75"/>
      <c r="EX19" s="75"/>
      <c r="EY19" s="75"/>
      <c r="EZ19" s="75"/>
      <c r="FA19" s="75"/>
      <c r="FB19" s="75"/>
      <c r="FC19" s="75"/>
      <c r="FD19" s="75"/>
      <c r="FE19" s="75"/>
      <c r="FF19" s="75"/>
      <c r="FG19" s="75"/>
      <c r="FH19" s="75"/>
      <c r="FI19" s="75"/>
      <c r="FJ19" s="75"/>
      <c r="FK19" s="75"/>
      <c r="FL19" s="75"/>
      <c r="FM19" s="75"/>
      <c r="FN19" s="75"/>
      <c r="FO19" s="75"/>
      <c r="FP19" s="75"/>
      <c r="FQ19" s="75"/>
      <c r="FR19" s="75"/>
      <c r="FS19" s="75"/>
      <c r="FT19" s="75"/>
      <c r="FU19" s="75"/>
      <c r="FV19" s="75"/>
      <c r="FW19" s="75"/>
      <c r="FX19" s="75"/>
      <c r="FY19" s="75"/>
      <c r="FZ19" s="75"/>
      <c r="GA19" s="75"/>
      <c r="GB19" s="75"/>
      <c r="GC19" s="75"/>
      <c r="GD19" s="75"/>
      <c r="GE19" s="75"/>
      <c r="GF19" s="75"/>
      <c r="GG19" s="75"/>
      <c r="GH19" s="75"/>
      <c r="GI19" s="75"/>
      <c r="GJ19" s="75"/>
      <c r="GK19" s="75"/>
      <c r="GL19" s="75"/>
      <c r="GM19" s="75"/>
      <c r="GN19" s="75"/>
      <c r="GO19" s="75"/>
      <c r="GP19" s="75"/>
      <c r="GQ19" s="75"/>
      <c r="GR19" s="75"/>
      <c r="GS19" s="75"/>
      <c r="GT19" s="75"/>
      <c r="GU19" s="75"/>
      <c r="GV19" s="75"/>
      <c r="GW19" s="75"/>
      <c r="GX19" s="75"/>
      <c r="GY19" s="75"/>
      <c r="GZ19" s="75"/>
      <c r="HA19" s="75"/>
      <c r="HB19" s="75"/>
      <c r="HC19" s="75"/>
      <c r="HD19" s="75"/>
      <c r="HE19" s="75"/>
      <c r="HF19" s="75"/>
      <c r="HG19" s="75"/>
      <c r="HH19" s="75"/>
      <c r="HI19" s="75"/>
      <c r="HJ19" s="75"/>
      <c r="HK19" s="75"/>
      <c r="HL19" s="75"/>
      <c r="HM19" s="75"/>
      <c r="HN19" s="75"/>
      <c r="HO19" s="75"/>
    </row>
    <row r="20" spans="1:223">
      <c r="A20" s="87">
        <v>5</v>
      </c>
      <c r="B20" s="88" t="s">
        <v>46</v>
      </c>
      <c r="C20" s="89" t="s">
        <v>101</v>
      </c>
      <c r="D20" s="90">
        <v>21</v>
      </c>
      <c r="E20" s="90">
        <v>0</v>
      </c>
      <c r="F20" s="90">
        <v>21</v>
      </c>
      <c r="G20" s="91">
        <v>0</v>
      </c>
      <c r="H20" s="91">
        <v>0</v>
      </c>
      <c r="I20" s="91"/>
      <c r="J20" s="91">
        <v>10</v>
      </c>
      <c r="K20" s="91"/>
      <c r="L20" s="91">
        <v>10</v>
      </c>
      <c r="M20" s="91">
        <v>11</v>
      </c>
      <c r="N20" s="91"/>
      <c r="O20" s="91">
        <v>11</v>
      </c>
      <c r="P20" s="90">
        <v>10.649999999999999</v>
      </c>
      <c r="Q20" s="90">
        <v>0</v>
      </c>
      <c r="R20" s="90">
        <v>10.649999999999999</v>
      </c>
      <c r="S20" s="91">
        <v>0</v>
      </c>
      <c r="T20" s="91"/>
      <c r="U20" s="91"/>
      <c r="V20" s="91">
        <v>3.8</v>
      </c>
      <c r="W20" s="91"/>
      <c r="X20" s="91">
        <v>3.8</v>
      </c>
      <c r="Y20" s="91">
        <v>6.85</v>
      </c>
      <c r="Z20" s="91"/>
      <c r="AA20" s="91">
        <v>6.85</v>
      </c>
      <c r="AB20" s="92">
        <v>50.714285714285708</v>
      </c>
      <c r="AC20" s="92"/>
      <c r="AD20" s="92">
        <v>50.714285714285708</v>
      </c>
      <c r="AE20" s="92"/>
      <c r="AF20" s="92"/>
      <c r="AG20" s="92"/>
      <c r="AH20" s="92">
        <v>38</v>
      </c>
      <c r="AI20" s="92"/>
      <c r="AJ20" s="92">
        <v>38</v>
      </c>
      <c r="AK20" s="92">
        <v>62.272727272727266</v>
      </c>
      <c r="AL20" s="92"/>
      <c r="AM20" s="92">
        <v>62.272727272727266</v>
      </c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  <c r="DV20" s="75"/>
      <c r="DW20" s="75"/>
      <c r="DX20" s="75"/>
      <c r="DY20" s="75"/>
      <c r="DZ20" s="75"/>
      <c r="EA20" s="75"/>
      <c r="EB20" s="75"/>
      <c r="EC20" s="75"/>
      <c r="ED20" s="75"/>
      <c r="EE20" s="75"/>
      <c r="EF20" s="75"/>
      <c r="EG20" s="75"/>
      <c r="EH20" s="75"/>
      <c r="EI20" s="75"/>
      <c r="EJ20" s="75"/>
      <c r="EK20" s="75"/>
      <c r="EL20" s="75"/>
      <c r="EM20" s="75"/>
      <c r="EN20" s="75"/>
      <c r="EO20" s="75"/>
      <c r="EP20" s="75"/>
      <c r="EQ20" s="75"/>
      <c r="ER20" s="75"/>
      <c r="ES20" s="75"/>
      <c r="ET20" s="75"/>
      <c r="EU20" s="75"/>
      <c r="EV20" s="75"/>
      <c r="EW20" s="75"/>
      <c r="EX20" s="75"/>
      <c r="EY20" s="75"/>
      <c r="EZ20" s="75"/>
      <c r="FA20" s="75"/>
      <c r="FB20" s="75"/>
      <c r="FC20" s="75"/>
      <c r="FD20" s="75"/>
      <c r="FE20" s="75"/>
      <c r="FF20" s="75"/>
      <c r="FG20" s="75"/>
      <c r="FH20" s="75"/>
      <c r="FI20" s="75"/>
      <c r="FJ20" s="75"/>
      <c r="FK20" s="75"/>
      <c r="FL20" s="75"/>
      <c r="FM20" s="75"/>
      <c r="FN20" s="75"/>
      <c r="FO20" s="75"/>
      <c r="FP20" s="75"/>
      <c r="FQ20" s="75"/>
      <c r="FR20" s="75"/>
      <c r="FS20" s="75"/>
      <c r="FT20" s="75"/>
      <c r="FU20" s="75"/>
      <c r="FV20" s="75"/>
      <c r="FW20" s="75"/>
      <c r="FX20" s="75"/>
      <c r="FY20" s="75"/>
      <c r="FZ20" s="75"/>
      <c r="GA20" s="75"/>
      <c r="GB20" s="75"/>
      <c r="GC20" s="75"/>
      <c r="GD20" s="75"/>
      <c r="GE20" s="75"/>
      <c r="GF20" s="75"/>
      <c r="GG20" s="75"/>
      <c r="GH20" s="75"/>
      <c r="GI20" s="75"/>
      <c r="GJ20" s="75"/>
      <c r="GK20" s="75"/>
      <c r="GL20" s="75"/>
      <c r="GM20" s="75"/>
      <c r="GN20" s="75"/>
      <c r="GO20" s="75"/>
      <c r="GP20" s="75"/>
      <c r="GQ20" s="75"/>
      <c r="GR20" s="75"/>
      <c r="GS20" s="75"/>
      <c r="GT20" s="75"/>
      <c r="GU20" s="75"/>
      <c r="GV20" s="75"/>
      <c r="GW20" s="75"/>
      <c r="GX20" s="75"/>
      <c r="GY20" s="75"/>
      <c r="GZ20" s="75"/>
      <c r="HA20" s="75"/>
      <c r="HB20" s="75"/>
      <c r="HC20" s="75"/>
      <c r="HD20" s="75"/>
      <c r="HE20" s="75"/>
      <c r="HF20" s="75"/>
      <c r="HG20" s="75"/>
      <c r="HH20" s="75"/>
      <c r="HI20" s="75"/>
      <c r="HJ20" s="75"/>
      <c r="HK20" s="75"/>
      <c r="HL20" s="75"/>
      <c r="HM20" s="75"/>
      <c r="HN20" s="75"/>
      <c r="HO20" s="75"/>
    </row>
    <row r="21" spans="1:223">
      <c r="A21" s="87">
        <v>6</v>
      </c>
      <c r="B21" s="88" t="s">
        <v>102</v>
      </c>
      <c r="C21" s="89" t="s">
        <v>103</v>
      </c>
      <c r="D21" s="90">
        <v>1575</v>
      </c>
      <c r="E21" s="90">
        <v>0</v>
      </c>
      <c r="F21" s="90">
        <v>1575</v>
      </c>
      <c r="G21" s="91">
        <v>1453</v>
      </c>
      <c r="H21" s="91"/>
      <c r="I21" s="91">
        <v>1453</v>
      </c>
      <c r="J21" s="91">
        <v>20</v>
      </c>
      <c r="K21" s="91"/>
      <c r="L21" s="91">
        <v>20</v>
      </c>
      <c r="M21" s="91">
        <v>102</v>
      </c>
      <c r="N21" s="91"/>
      <c r="O21" s="91">
        <v>102</v>
      </c>
      <c r="P21" s="90">
        <v>1768.5094810000001</v>
      </c>
      <c r="Q21" s="90">
        <v>0</v>
      </c>
      <c r="R21" s="90">
        <v>1768.5094810000001</v>
      </c>
      <c r="S21" s="91">
        <v>1658.4159999999999</v>
      </c>
      <c r="T21" s="91"/>
      <c r="U21" s="91">
        <v>1658.4159999999999</v>
      </c>
      <c r="V21" s="91">
        <v>13</v>
      </c>
      <c r="W21" s="91"/>
      <c r="X21" s="91">
        <v>13</v>
      </c>
      <c r="Y21" s="91">
        <v>97.093480999999997</v>
      </c>
      <c r="Z21" s="91"/>
      <c r="AA21" s="91">
        <v>97.093480999999997</v>
      </c>
      <c r="AB21" s="92">
        <v>112.28631625396825</v>
      </c>
      <c r="AC21" s="92"/>
      <c r="AD21" s="92">
        <v>112.28631625396825</v>
      </c>
      <c r="AE21" s="92">
        <v>114.13737095664143</v>
      </c>
      <c r="AF21" s="92"/>
      <c r="AG21" s="92">
        <v>114.13737095664143</v>
      </c>
      <c r="AH21" s="92">
        <v>65</v>
      </c>
      <c r="AI21" s="92"/>
      <c r="AJ21" s="92">
        <v>65</v>
      </c>
      <c r="AK21" s="92">
        <v>95.189687254901955</v>
      </c>
      <c r="AL21" s="92"/>
      <c r="AM21" s="92">
        <v>95.189687254901955</v>
      </c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  <c r="BF21" s="75"/>
      <c r="BG21" s="75"/>
      <c r="BH21" s="75"/>
      <c r="BI21" s="75"/>
      <c r="BJ21" s="75"/>
      <c r="BK21" s="75"/>
      <c r="BL21" s="75"/>
      <c r="BM21" s="75"/>
      <c r="BN21" s="75"/>
      <c r="BO21" s="75"/>
      <c r="BP21" s="75"/>
      <c r="BQ21" s="75"/>
      <c r="BR21" s="75"/>
      <c r="BS21" s="75"/>
      <c r="BT21" s="75"/>
      <c r="BU21" s="75"/>
      <c r="BV21" s="75"/>
      <c r="BW21" s="75"/>
      <c r="BX21" s="75"/>
      <c r="BY21" s="75"/>
      <c r="BZ21" s="75"/>
      <c r="CA21" s="75"/>
      <c r="CB21" s="75"/>
      <c r="CC21" s="75"/>
      <c r="CD21" s="75"/>
      <c r="CE21" s="75"/>
      <c r="CF21" s="75"/>
      <c r="CG21" s="75"/>
      <c r="CH21" s="75"/>
      <c r="CI21" s="75"/>
      <c r="CJ21" s="75"/>
      <c r="CK21" s="75"/>
      <c r="CL21" s="75"/>
      <c r="CM21" s="75"/>
      <c r="CN21" s="75"/>
      <c r="CO21" s="75"/>
      <c r="CP21" s="75"/>
      <c r="CQ21" s="75"/>
      <c r="CR21" s="75"/>
      <c r="CS21" s="75"/>
      <c r="CT21" s="75"/>
      <c r="CU21" s="75"/>
      <c r="CV21" s="75"/>
      <c r="CW21" s="75"/>
      <c r="CX21" s="75"/>
      <c r="CY21" s="75"/>
      <c r="CZ21" s="75"/>
      <c r="DA21" s="75"/>
      <c r="DB21" s="75"/>
      <c r="DC21" s="75"/>
      <c r="DD21" s="75"/>
      <c r="DE21" s="75"/>
      <c r="DF21" s="75"/>
      <c r="DG21" s="75"/>
      <c r="DH21" s="75"/>
      <c r="DI21" s="75"/>
      <c r="DJ21" s="75"/>
      <c r="DK21" s="75"/>
      <c r="DL21" s="75"/>
      <c r="DM21" s="75"/>
      <c r="DN21" s="75"/>
      <c r="DO21" s="75"/>
      <c r="DP21" s="75"/>
      <c r="DQ21" s="75"/>
      <c r="DR21" s="75"/>
      <c r="DS21" s="75"/>
      <c r="DT21" s="75"/>
      <c r="DU21" s="75"/>
      <c r="DV21" s="75"/>
      <c r="DW21" s="75"/>
      <c r="DX21" s="75"/>
      <c r="DY21" s="75"/>
      <c r="DZ21" s="75"/>
      <c r="EA21" s="75"/>
      <c r="EB21" s="75"/>
      <c r="EC21" s="75"/>
      <c r="ED21" s="75"/>
      <c r="EE21" s="75"/>
      <c r="EF21" s="75"/>
      <c r="EG21" s="75"/>
      <c r="EH21" s="75"/>
      <c r="EI21" s="75"/>
      <c r="EJ21" s="75"/>
      <c r="EK21" s="75"/>
      <c r="EL21" s="75"/>
      <c r="EM21" s="75"/>
      <c r="EN21" s="75"/>
      <c r="EO21" s="75"/>
      <c r="EP21" s="75"/>
      <c r="EQ21" s="75"/>
      <c r="ER21" s="75"/>
      <c r="ES21" s="75"/>
      <c r="ET21" s="75"/>
      <c r="EU21" s="75"/>
      <c r="EV21" s="75"/>
      <c r="EW21" s="75"/>
      <c r="EX21" s="75"/>
      <c r="EY21" s="75"/>
      <c r="EZ21" s="75"/>
      <c r="FA21" s="75"/>
      <c r="FB21" s="75"/>
      <c r="FC21" s="75"/>
      <c r="FD21" s="75"/>
      <c r="FE21" s="75"/>
      <c r="FF21" s="75"/>
      <c r="FG21" s="75"/>
      <c r="FH21" s="75"/>
      <c r="FI21" s="75"/>
      <c r="FJ21" s="75"/>
      <c r="FK21" s="75"/>
      <c r="FL21" s="75"/>
      <c r="FM21" s="75"/>
      <c r="FN21" s="75"/>
      <c r="FO21" s="75"/>
      <c r="FP21" s="75"/>
      <c r="FQ21" s="75"/>
      <c r="FR21" s="75"/>
      <c r="FS21" s="75"/>
      <c r="FT21" s="75"/>
      <c r="FU21" s="75"/>
      <c r="FV21" s="75"/>
      <c r="FW21" s="75"/>
      <c r="FX21" s="75"/>
      <c r="FY21" s="75"/>
      <c r="FZ21" s="75"/>
      <c r="GA21" s="75"/>
      <c r="GB21" s="75"/>
      <c r="GC21" s="75"/>
      <c r="GD21" s="75"/>
      <c r="GE21" s="75"/>
      <c r="GF21" s="75"/>
      <c r="GG21" s="75"/>
      <c r="GH21" s="75"/>
      <c r="GI21" s="75"/>
      <c r="GJ21" s="75"/>
      <c r="GK21" s="75"/>
      <c r="GL21" s="75"/>
      <c r="GM21" s="75"/>
      <c r="GN21" s="75"/>
      <c r="GO21" s="75"/>
      <c r="GP21" s="75"/>
      <c r="GQ21" s="75"/>
      <c r="GR21" s="75"/>
      <c r="GS21" s="75"/>
      <c r="GT21" s="75"/>
      <c r="GU21" s="75"/>
      <c r="GV21" s="75"/>
      <c r="GW21" s="75"/>
      <c r="GX21" s="75"/>
      <c r="GY21" s="75"/>
      <c r="GZ21" s="75"/>
      <c r="HA21" s="75"/>
      <c r="HB21" s="75"/>
      <c r="HC21" s="75"/>
      <c r="HD21" s="75"/>
      <c r="HE21" s="75"/>
      <c r="HF21" s="75"/>
      <c r="HG21" s="75"/>
      <c r="HH21" s="75"/>
      <c r="HI21" s="75"/>
      <c r="HJ21" s="75"/>
      <c r="HK21" s="75"/>
      <c r="HL21" s="75"/>
      <c r="HM21" s="75"/>
      <c r="HN21" s="75"/>
      <c r="HO21" s="75"/>
    </row>
    <row r="22" spans="1:223">
      <c r="A22" s="87">
        <v>7</v>
      </c>
      <c r="B22" s="88" t="s">
        <v>104</v>
      </c>
      <c r="C22" s="89"/>
      <c r="D22" s="90">
        <v>-13</v>
      </c>
      <c r="E22" s="90">
        <v>0</v>
      </c>
      <c r="F22" s="90">
        <v>-13</v>
      </c>
      <c r="G22" s="91">
        <v>0</v>
      </c>
      <c r="H22" s="91"/>
      <c r="I22" s="91"/>
      <c r="J22" s="91">
        <v>-5</v>
      </c>
      <c r="K22" s="91"/>
      <c r="L22" s="91">
        <v>-5</v>
      </c>
      <c r="M22" s="91">
        <v>-8</v>
      </c>
      <c r="N22" s="91"/>
      <c r="O22" s="91">
        <v>-8</v>
      </c>
      <c r="P22" s="90">
        <v>3.29074</v>
      </c>
      <c r="Q22" s="90">
        <v>0</v>
      </c>
      <c r="R22" s="90">
        <v>3.29074</v>
      </c>
      <c r="S22" s="91">
        <v>0</v>
      </c>
      <c r="T22" s="91"/>
      <c r="U22" s="91"/>
      <c r="V22" s="91">
        <v>3.29074</v>
      </c>
      <c r="W22" s="91"/>
      <c r="X22" s="91">
        <v>3.29074</v>
      </c>
      <c r="Y22" s="91">
        <v>0</v>
      </c>
      <c r="Z22" s="91"/>
      <c r="AA22" s="91">
        <v>0</v>
      </c>
      <c r="AB22" s="92">
        <v>-25.313384615384614</v>
      </c>
      <c r="AC22" s="92"/>
      <c r="AD22" s="92">
        <v>-25.313384615384614</v>
      </c>
      <c r="AE22" s="92"/>
      <c r="AF22" s="92"/>
      <c r="AG22" s="92"/>
      <c r="AH22" s="92">
        <v>-65.814799999999991</v>
      </c>
      <c r="AI22" s="92"/>
      <c r="AJ22" s="92">
        <v>-65.814799999999991</v>
      </c>
      <c r="AK22" s="92"/>
      <c r="AL22" s="92"/>
      <c r="AM22" s="92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75"/>
      <c r="BE22" s="75"/>
      <c r="BF22" s="75"/>
      <c r="BG22" s="75"/>
      <c r="BH22" s="75"/>
      <c r="BI22" s="75"/>
      <c r="BJ22" s="75"/>
      <c r="BK22" s="75"/>
      <c r="BL22" s="75"/>
      <c r="BM22" s="75"/>
      <c r="BN22" s="75"/>
      <c r="BO22" s="75"/>
      <c r="BP22" s="75"/>
      <c r="BQ22" s="75"/>
      <c r="BR22" s="75"/>
      <c r="BS22" s="75"/>
      <c r="BT22" s="75"/>
      <c r="BU22" s="75"/>
      <c r="BV22" s="75"/>
      <c r="BW22" s="75"/>
      <c r="BX22" s="75"/>
      <c r="BY22" s="75"/>
      <c r="BZ22" s="75"/>
      <c r="CA22" s="75"/>
      <c r="CB22" s="75"/>
      <c r="CC22" s="75"/>
      <c r="CD22" s="75"/>
      <c r="CE22" s="75"/>
      <c r="CF22" s="75"/>
      <c r="CG22" s="75"/>
      <c r="CH22" s="75"/>
      <c r="CI22" s="75"/>
      <c r="CJ22" s="75"/>
      <c r="CK22" s="75"/>
      <c r="CL22" s="75"/>
      <c r="CM22" s="75"/>
      <c r="CN22" s="75"/>
      <c r="CO22" s="75"/>
      <c r="CP22" s="75"/>
      <c r="CQ22" s="75"/>
      <c r="CR22" s="75"/>
      <c r="CS22" s="75"/>
      <c r="CT22" s="75"/>
      <c r="CU22" s="75"/>
      <c r="CV22" s="75"/>
      <c r="CW22" s="75"/>
      <c r="CX22" s="75"/>
      <c r="CY22" s="75"/>
      <c r="CZ22" s="75"/>
      <c r="DA22" s="75"/>
      <c r="DB22" s="75"/>
      <c r="DC22" s="75"/>
      <c r="DD22" s="75"/>
      <c r="DE22" s="75"/>
      <c r="DF22" s="75"/>
      <c r="DG22" s="75"/>
      <c r="DH22" s="75"/>
      <c r="DI22" s="75"/>
      <c r="DJ22" s="75"/>
      <c r="DK22" s="75"/>
      <c r="DL22" s="75"/>
      <c r="DM22" s="75"/>
      <c r="DN22" s="75"/>
      <c r="DO22" s="75"/>
      <c r="DP22" s="75"/>
      <c r="DQ22" s="75"/>
      <c r="DR22" s="75"/>
      <c r="DS22" s="75"/>
      <c r="DT22" s="75"/>
      <c r="DU22" s="75"/>
      <c r="DV22" s="75"/>
      <c r="DW22" s="75"/>
      <c r="DX22" s="75"/>
      <c r="DY22" s="75"/>
      <c r="DZ22" s="75"/>
      <c r="EA22" s="75"/>
      <c r="EB22" s="75"/>
      <c r="EC22" s="75"/>
      <c r="ED22" s="75"/>
      <c r="EE22" s="75"/>
      <c r="EF22" s="75"/>
      <c r="EG22" s="75"/>
      <c r="EH22" s="75"/>
      <c r="EI22" s="75"/>
      <c r="EJ22" s="75"/>
      <c r="EK22" s="75"/>
      <c r="EL22" s="75"/>
      <c r="EM22" s="75"/>
      <c r="EN22" s="75"/>
      <c r="EO22" s="75"/>
      <c r="EP22" s="75"/>
      <c r="EQ22" s="75"/>
      <c r="ER22" s="75"/>
      <c r="ES22" s="75"/>
      <c r="ET22" s="75"/>
      <c r="EU22" s="75"/>
      <c r="EV22" s="75"/>
      <c r="EW22" s="75"/>
      <c r="EX22" s="75"/>
      <c r="EY22" s="75"/>
      <c r="EZ22" s="75"/>
      <c r="FA22" s="75"/>
      <c r="FB22" s="75"/>
      <c r="FC22" s="75"/>
      <c r="FD22" s="75"/>
      <c r="FE22" s="75"/>
      <c r="FF22" s="75"/>
      <c r="FG22" s="75"/>
      <c r="FH22" s="75"/>
      <c r="FI22" s="75"/>
      <c r="FJ22" s="75"/>
      <c r="FK22" s="75"/>
      <c r="FL22" s="75"/>
      <c r="FM22" s="75"/>
      <c r="FN22" s="75"/>
      <c r="FO22" s="75"/>
      <c r="FP22" s="75"/>
      <c r="FQ22" s="75"/>
      <c r="FR22" s="75"/>
      <c r="FS22" s="75"/>
      <c r="FT22" s="75"/>
      <c r="FU22" s="75"/>
      <c r="FV22" s="75"/>
      <c r="FW22" s="75"/>
      <c r="FX22" s="75"/>
      <c r="FY22" s="75"/>
      <c r="FZ22" s="75"/>
      <c r="GA22" s="75"/>
      <c r="GB22" s="75"/>
      <c r="GC22" s="75"/>
      <c r="GD22" s="75"/>
      <c r="GE22" s="75"/>
      <c r="GF22" s="75"/>
      <c r="GG22" s="75"/>
      <c r="GH22" s="75"/>
      <c r="GI22" s="75"/>
      <c r="GJ22" s="75"/>
      <c r="GK22" s="75"/>
      <c r="GL22" s="75"/>
      <c r="GM22" s="75"/>
      <c r="GN22" s="75"/>
      <c r="GO22" s="75"/>
      <c r="GP22" s="75"/>
      <c r="GQ22" s="75"/>
      <c r="GR22" s="75"/>
      <c r="GS22" s="75"/>
      <c r="GT22" s="75"/>
      <c r="GU22" s="75"/>
      <c r="GV22" s="75"/>
      <c r="GW22" s="75"/>
      <c r="GX22" s="75"/>
      <c r="GY22" s="75"/>
      <c r="GZ22" s="75"/>
      <c r="HA22" s="75"/>
      <c r="HB22" s="75"/>
      <c r="HC22" s="75"/>
      <c r="HD22" s="75"/>
      <c r="HE22" s="75"/>
      <c r="HF22" s="75"/>
      <c r="HG22" s="75"/>
      <c r="HH22" s="75"/>
      <c r="HI22" s="75"/>
      <c r="HJ22" s="75"/>
      <c r="HK22" s="75"/>
      <c r="HL22" s="75"/>
      <c r="HM22" s="75"/>
      <c r="HN22" s="75"/>
      <c r="HO22" s="75"/>
    </row>
    <row r="23" spans="1:223">
      <c r="A23" s="87">
        <v>8</v>
      </c>
      <c r="B23" s="88" t="s">
        <v>105</v>
      </c>
      <c r="C23" s="89" t="s">
        <v>99</v>
      </c>
      <c r="D23" s="90">
        <v>106</v>
      </c>
      <c r="E23" s="90">
        <v>0</v>
      </c>
      <c r="F23" s="90">
        <v>106</v>
      </c>
      <c r="G23" s="91">
        <v>0</v>
      </c>
      <c r="H23" s="91"/>
      <c r="I23" s="91"/>
      <c r="J23" s="91">
        <v>15</v>
      </c>
      <c r="K23" s="91"/>
      <c r="L23" s="91">
        <v>15</v>
      </c>
      <c r="M23" s="91">
        <v>91</v>
      </c>
      <c r="N23" s="91"/>
      <c r="O23" s="91">
        <v>91</v>
      </c>
      <c r="P23" s="90">
        <v>53.989999999999995</v>
      </c>
      <c r="Q23" s="90">
        <v>0</v>
      </c>
      <c r="R23" s="90">
        <v>53.989999999999995</v>
      </c>
      <c r="S23" s="91">
        <v>0</v>
      </c>
      <c r="T23" s="91"/>
      <c r="U23" s="91"/>
      <c r="V23" s="91">
        <v>12.7</v>
      </c>
      <c r="W23" s="91"/>
      <c r="X23" s="91">
        <v>12.7</v>
      </c>
      <c r="Y23" s="91">
        <v>41.29</v>
      </c>
      <c r="Z23" s="91"/>
      <c r="AA23" s="91">
        <v>41.29</v>
      </c>
      <c r="AB23" s="92">
        <v>50.933962264150935</v>
      </c>
      <c r="AC23" s="92"/>
      <c r="AD23" s="92">
        <v>50.933962264150935</v>
      </c>
      <c r="AE23" s="92"/>
      <c r="AF23" s="92"/>
      <c r="AG23" s="92"/>
      <c r="AH23" s="92">
        <v>84.666666666666657</v>
      </c>
      <c r="AI23" s="92"/>
      <c r="AJ23" s="92">
        <v>84.666666666666657</v>
      </c>
      <c r="AK23" s="92">
        <v>45.373626373626372</v>
      </c>
      <c r="AL23" s="92"/>
      <c r="AM23" s="92">
        <v>45.373626373626372</v>
      </c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  <c r="BM23" s="75"/>
      <c r="BN23" s="75"/>
      <c r="BO23" s="75"/>
      <c r="BP23" s="75"/>
      <c r="BQ23" s="75"/>
      <c r="BR23" s="75"/>
      <c r="BS23" s="75"/>
      <c r="BT23" s="75"/>
      <c r="BU23" s="75"/>
      <c r="BV23" s="75"/>
      <c r="BW23" s="75"/>
      <c r="BX23" s="75"/>
      <c r="BY23" s="75"/>
      <c r="BZ23" s="75"/>
      <c r="CA23" s="75"/>
      <c r="CB23" s="75"/>
      <c r="CC23" s="75"/>
      <c r="CD23" s="75"/>
      <c r="CE23" s="75"/>
      <c r="CF23" s="75"/>
      <c r="CG23" s="75"/>
      <c r="CH23" s="75"/>
      <c r="CI23" s="75"/>
      <c r="CJ23" s="75"/>
      <c r="CK23" s="75"/>
      <c r="CL23" s="75"/>
      <c r="CM23" s="75"/>
      <c r="CN23" s="75"/>
      <c r="CO23" s="75"/>
      <c r="CP23" s="75"/>
      <c r="CQ23" s="75"/>
      <c r="CR23" s="75"/>
      <c r="CS23" s="75"/>
      <c r="CT23" s="75"/>
      <c r="CU23" s="75"/>
      <c r="CV23" s="75"/>
      <c r="CW23" s="75"/>
      <c r="CX23" s="75"/>
      <c r="CY23" s="75"/>
      <c r="CZ23" s="75"/>
      <c r="DA23" s="75"/>
      <c r="DB23" s="75"/>
      <c r="DC23" s="75"/>
      <c r="DD23" s="75"/>
      <c r="DE23" s="75"/>
      <c r="DF23" s="75"/>
      <c r="DG23" s="75"/>
      <c r="DH23" s="75"/>
      <c r="DI23" s="75"/>
      <c r="DJ23" s="75"/>
      <c r="DK23" s="75"/>
      <c r="DL23" s="75"/>
      <c r="DM23" s="75"/>
      <c r="DN23" s="75"/>
      <c r="DO23" s="75"/>
      <c r="DP23" s="75"/>
      <c r="DQ23" s="75"/>
      <c r="DR23" s="75"/>
      <c r="DS23" s="75"/>
      <c r="DT23" s="75"/>
      <c r="DU23" s="75"/>
      <c r="DV23" s="75"/>
      <c r="DW23" s="75"/>
      <c r="DX23" s="75"/>
      <c r="DY23" s="75"/>
      <c r="DZ23" s="75"/>
      <c r="EA23" s="75"/>
      <c r="EB23" s="75"/>
      <c r="EC23" s="75"/>
      <c r="ED23" s="75"/>
      <c r="EE23" s="75"/>
      <c r="EF23" s="75"/>
      <c r="EG23" s="75"/>
      <c r="EH23" s="75"/>
      <c r="EI23" s="75"/>
      <c r="EJ23" s="75"/>
      <c r="EK23" s="75"/>
      <c r="EL23" s="75"/>
      <c r="EM23" s="75"/>
      <c r="EN23" s="75"/>
      <c r="EO23" s="75"/>
      <c r="EP23" s="75"/>
      <c r="EQ23" s="75"/>
      <c r="ER23" s="75"/>
      <c r="ES23" s="75"/>
      <c r="ET23" s="75"/>
      <c r="EU23" s="75"/>
      <c r="EV23" s="75"/>
      <c r="EW23" s="75"/>
      <c r="EX23" s="75"/>
      <c r="EY23" s="75"/>
      <c r="EZ23" s="75"/>
      <c r="FA23" s="75"/>
      <c r="FB23" s="75"/>
      <c r="FC23" s="75"/>
      <c r="FD23" s="75"/>
      <c r="FE23" s="75"/>
      <c r="FF23" s="75"/>
      <c r="FG23" s="75"/>
      <c r="FH23" s="75"/>
      <c r="FI23" s="75"/>
      <c r="FJ23" s="75"/>
      <c r="FK23" s="75"/>
      <c r="FL23" s="75"/>
      <c r="FM23" s="75"/>
      <c r="FN23" s="75"/>
      <c r="FO23" s="75"/>
      <c r="FP23" s="75"/>
      <c r="FQ23" s="75"/>
      <c r="FR23" s="75"/>
      <c r="FS23" s="75"/>
      <c r="FT23" s="75"/>
      <c r="FU23" s="75"/>
      <c r="FV23" s="75"/>
      <c r="FW23" s="75"/>
      <c r="FX23" s="75"/>
      <c r="FY23" s="75"/>
      <c r="FZ23" s="75"/>
      <c r="GA23" s="75"/>
      <c r="GB23" s="75"/>
      <c r="GC23" s="75"/>
      <c r="GD23" s="75"/>
      <c r="GE23" s="75"/>
      <c r="GF23" s="75"/>
      <c r="GG23" s="75"/>
      <c r="GH23" s="75"/>
      <c r="GI23" s="75"/>
      <c r="GJ23" s="75"/>
      <c r="GK23" s="75"/>
      <c r="GL23" s="75"/>
      <c r="GM23" s="75"/>
      <c r="GN23" s="75"/>
      <c r="GO23" s="75"/>
      <c r="GP23" s="75"/>
      <c r="GQ23" s="75"/>
      <c r="GR23" s="75"/>
      <c r="GS23" s="75"/>
      <c r="GT23" s="75"/>
      <c r="GU23" s="75"/>
      <c r="GV23" s="75"/>
      <c r="GW23" s="75"/>
      <c r="GX23" s="75"/>
      <c r="GY23" s="75"/>
      <c r="GZ23" s="75"/>
      <c r="HA23" s="75"/>
      <c r="HB23" s="75"/>
      <c r="HC23" s="75"/>
      <c r="HD23" s="75"/>
      <c r="HE23" s="75"/>
      <c r="HF23" s="75"/>
      <c r="HG23" s="75"/>
      <c r="HH23" s="75"/>
      <c r="HI23" s="75"/>
      <c r="HJ23" s="75"/>
      <c r="HK23" s="75"/>
      <c r="HL23" s="75"/>
      <c r="HM23" s="75"/>
      <c r="HN23" s="75"/>
      <c r="HO23" s="75"/>
    </row>
    <row r="24" spans="1:223">
      <c r="A24" s="87">
        <v>9</v>
      </c>
      <c r="B24" s="88" t="s">
        <v>106</v>
      </c>
      <c r="C24" s="89" t="s">
        <v>100</v>
      </c>
      <c r="D24" s="90">
        <v>1118</v>
      </c>
      <c r="E24" s="90">
        <v>375</v>
      </c>
      <c r="F24" s="90">
        <v>743</v>
      </c>
      <c r="G24" s="91">
        <v>0</v>
      </c>
      <c r="H24" s="91"/>
      <c r="I24" s="91"/>
      <c r="J24" s="91">
        <v>260</v>
      </c>
      <c r="K24" s="91"/>
      <c r="L24" s="91">
        <v>260</v>
      </c>
      <c r="M24" s="91">
        <v>858</v>
      </c>
      <c r="N24" s="91">
        <v>375</v>
      </c>
      <c r="O24" s="91">
        <v>483</v>
      </c>
      <c r="P24" s="90">
        <v>1237.5016700000001</v>
      </c>
      <c r="Q24" s="90">
        <v>626</v>
      </c>
      <c r="R24" s="90">
        <v>611.50166999999999</v>
      </c>
      <c r="S24" s="91">
        <v>0</v>
      </c>
      <c r="T24" s="91"/>
      <c r="U24" s="91"/>
      <c r="V24" s="91">
        <v>207.7</v>
      </c>
      <c r="W24" s="91"/>
      <c r="X24" s="91">
        <v>207.7</v>
      </c>
      <c r="Y24" s="91">
        <v>1029.8016700000001</v>
      </c>
      <c r="Z24" s="91">
        <v>626</v>
      </c>
      <c r="AA24" s="91">
        <v>403.80167</v>
      </c>
      <c r="AB24" s="92">
        <v>110.68887924865834</v>
      </c>
      <c r="AC24" s="92"/>
      <c r="AD24" s="92">
        <v>82.301705248990572</v>
      </c>
      <c r="AE24" s="92"/>
      <c r="AF24" s="92"/>
      <c r="AG24" s="92"/>
      <c r="AH24" s="92">
        <v>79.884615384615373</v>
      </c>
      <c r="AI24" s="92"/>
      <c r="AJ24" s="92">
        <v>79.884615384615373</v>
      </c>
      <c r="AK24" s="92">
        <v>120.02350466200467</v>
      </c>
      <c r="AL24" s="92"/>
      <c r="AM24" s="92">
        <v>83.602830227743269</v>
      </c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/>
      <c r="BK24" s="75"/>
      <c r="BL24" s="75"/>
      <c r="BM24" s="75"/>
      <c r="BN24" s="75"/>
      <c r="BO24" s="75"/>
      <c r="BP24" s="75"/>
      <c r="BQ24" s="75"/>
      <c r="BR24" s="75"/>
      <c r="BS24" s="75"/>
      <c r="BT24" s="75"/>
      <c r="BU24" s="75"/>
      <c r="BV24" s="75"/>
      <c r="BW24" s="75"/>
      <c r="BX24" s="75"/>
      <c r="BY24" s="75"/>
      <c r="BZ24" s="75"/>
      <c r="CA24" s="75"/>
      <c r="CB24" s="75"/>
      <c r="CC24" s="75"/>
      <c r="CD24" s="75"/>
      <c r="CE24" s="75"/>
      <c r="CF24" s="75"/>
      <c r="CG24" s="75"/>
      <c r="CH24" s="75"/>
      <c r="CI24" s="75"/>
      <c r="CJ24" s="75"/>
      <c r="CK24" s="75"/>
      <c r="CL24" s="75"/>
      <c r="CM24" s="75"/>
      <c r="CN24" s="75"/>
      <c r="CO24" s="75"/>
      <c r="CP24" s="75"/>
      <c r="CQ24" s="75"/>
      <c r="CR24" s="75"/>
      <c r="CS24" s="75"/>
      <c r="CT24" s="75"/>
      <c r="CU24" s="75"/>
      <c r="CV24" s="75"/>
      <c r="CW24" s="75"/>
      <c r="CX24" s="75"/>
      <c r="CY24" s="75"/>
      <c r="CZ24" s="75"/>
      <c r="DA24" s="75"/>
      <c r="DB24" s="75"/>
      <c r="DC24" s="75"/>
      <c r="DD24" s="75"/>
      <c r="DE24" s="75"/>
      <c r="DF24" s="75"/>
      <c r="DG24" s="75"/>
      <c r="DH24" s="75"/>
      <c r="DI24" s="75"/>
      <c r="DJ24" s="75"/>
      <c r="DK24" s="75"/>
      <c r="DL24" s="75"/>
      <c r="DM24" s="75"/>
      <c r="DN24" s="75"/>
      <c r="DO24" s="75"/>
      <c r="DP24" s="75"/>
      <c r="DQ24" s="75"/>
      <c r="DR24" s="75"/>
      <c r="DS24" s="75"/>
      <c r="DT24" s="75"/>
      <c r="DU24" s="75"/>
      <c r="DV24" s="75"/>
      <c r="DW24" s="75"/>
      <c r="DX24" s="75"/>
      <c r="DY24" s="75"/>
      <c r="DZ24" s="75"/>
      <c r="EA24" s="75"/>
      <c r="EB24" s="75"/>
      <c r="EC24" s="75"/>
      <c r="ED24" s="75"/>
      <c r="EE24" s="75"/>
      <c r="EF24" s="75"/>
      <c r="EG24" s="75"/>
      <c r="EH24" s="75"/>
      <c r="EI24" s="75"/>
      <c r="EJ24" s="75"/>
      <c r="EK24" s="75"/>
      <c r="EL24" s="75"/>
      <c r="EM24" s="75"/>
      <c r="EN24" s="75"/>
      <c r="EO24" s="75"/>
      <c r="EP24" s="75"/>
      <c r="EQ24" s="75"/>
      <c r="ER24" s="75"/>
      <c r="ES24" s="75"/>
      <c r="ET24" s="75"/>
      <c r="EU24" s="75"/>
      <c r="EV24" s="75"/>
      <c r="EW24" s="75"/>
      <c r="EX24" s="75"/>
      <c r="EY24" s="75"/>
      <c r="EZ24" s="75"/>
      <c r="FA24" s="75"/>
      <c r="FB24" s="75"/>
      <c r="FC24" s="75"/>
      <c r="FD24" s="75"/>
      <c r="FE24" s="75"/>
      <c r="FF24" s="75"/>
      <c r="FG24" s="75"/>
      <c r="FH24" s="75"/>
      <c r="FI24" s="75"/>
      <c r="FJ24" s="75"/>
      <c r="FK24" s="75"/>
      <c r="FL24" s="75"/>
      <c r="FM24" s="75"/>
      <c r="FN24" s="75"/>
      <c r="FO24" s="75"/>
      <c r="FP24" s="75"/>
      <c r="FQ24" s="75"/>
      <c r="FR24" s="75"/>
      <c r="FS24" s="75"/>
      <c r="FT24" s="75"/>
      <c r="FU24" s="75"/>
      <c r="FV24" s="75"/>
      <c r="FW24" s="75"/>
      <c r="FX24" s="75"/>
      <c r="FY24" s="75"/>
      <c r="FZ24" s="75"/>
      <c r="GA24" s="75"/>
      <c r="GB24" s="75"/>
      <c r="GC24" s="75"/>
      <c r="GD24" s="75"/>
      <c r="GE24" s="75"/>
      <c r="GF24" s="75"/>
      <c r="GG24" s="75"/>
      <c r="GH24" s="75"/>
      <c r="GI24" s="75"/>
      <c r="GJ24" s="75"/>
      <c r="GK24" s="75"/>
      <c r="GL24" s="75"/>
      <c r="GM24" s="75"/>
      <c r="GN24" s="75"/>
      <c r="GO24" s="75"/>
      <c r="GP24" s="75"/>
      <c r="GQ24" s="75"/>
      <c r="GR24" s="75"/>
      <c r="GS24" s="75"/>
      <c r="GT24" s="75"/>
      <c r="GU24" s="75"/>
      <c r="GV24" s="75"/>
      <c r="GW24" s="75"/>
      <c r="GX24" s="75"/>
      <c r="GY24" s="75"/>
      <c r="GZ24" s="75"/>
      <c r="HA24" s="75"/>
      <c r="HB24" s="75"/>
      <c r="HC24" s="75"/>
      <c r="HD24" s="75"/>
      <c r="HE24" s="75"/>
      <c r="HF24" s="75"/>
      <c r="HG24" s="75"/>
      <c r="HH24" s="75"/>
      <c r="HI24" s="75"/>
      <c r="HJ24" s="75"/>
      <c r="HK24" s="75"/>
      <c r="HL24" s="75"/>
      <c r="HM24" s="75"/>
      <c r="HN24" s="75"/>
      <c r="HO24" s="75"/>
    </row>
    <row r="25" spans="1:223">
      <c r="A25" s="87">
        <v>10</v>
      </c>
      <c r="B25" s="88" t="s">
        <v>52</v>
      </c>
      <c r="C25" s="89"/>
      <c r="D25" s="90">
        <v>4097</v>
      </c>
      <c r="E25" s="90">
        <v>0</v>
      </c>
      <c r="F25" s="90">
        <v>4097</v>
      </c>
      <c r="G25" s="91">
        <v>1645</v>
      </c>
      <c r="H25" s="91"/>
      <c r="I25" s="91">
        <v>1645</v>
      </c>
      <c r="J25" s="91">
        <v>10</v>
      </c>
      <c r="K25" s="91"/>
      <c r="L25" s="91">
        <v>10</v>
      </c>
      <c r="M25" s="91">
        <v>2442</v>
      </c>
      <c r="N25" s="91"/>
      <c r="O25" s="91">
        <v>2442</v>
      </c>
      <c r="P25" s="90">
        <v>4223.4640129999998</v>
      </c>
      <c r="Q25" s="90">
        <v>0</v>
      </c>
      <c r="R25" s="90">
        <v>4223.4640129999998</v>
      </c>
      <c r="S25" s="91">
        <v>1383.1679799999999</v>
      </c>
      <c r="T25" s="91"/>
      <c r="U25" s="91">
        <v>1383.1679799999999</v>
      </c>
      <c r="V25" s="91">
        <v>9.9894499999999997</v>
      </c>
      <c r="W25" s="91"/>
      <c r="X25" s="91">
        <v>9.9894499999999997</v>
      </c>
      <c r="Y25" s="91">
        <v>2830.306583</v>
      </c>
      <c r="Z25" s="91"/>
      <c r="AA25" s="91">
        <v>2830.306583</v>
      </c>
      <c r="AB25" s="92">
        <v>103.08674671711006</v>
      </c>
      <c r="AC25" s="92"/>
      <c r="AD25" s="92">
        <v>103.08674671711006</v>
      </c>
      <c r="AE25" s="92">
        <v>84.083159878419451</v>
      </c>
      <c r="AF25" s="92"/>
      <c r="AG25" s="92">
        <v>84.083159878419451</v>
      </c>
      <c r="AH25" s="92">
        <v>99.894499999999994</v>
      </c>
      <c r="AI25" s="92"/>
      <c r="AJ25" s="92">
        <v>99.894499999999994</v>
      </c>
      <c r="AK25" s="92">
        <v>115.90117047502049</v>
      </c>
      <c r="AL25" s="92"/>
      <c r="AM25" s="92">
        <v>115.90117047502049</v>
      </c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  <c r="BM25" s="75"/>
      <c r="BN25" s="75"/>
      <c r="BO25" s="75"/>
      <c r="BP25" s="75"/>
      <c r="BQ25" s="75"/>
      <c r="BR25" s="75"/>
      <c r="BS25" s="75"/>
      <c r="BT25" s="75"/>
      <c r="BU25" s="75"/>
      <c r="BV25" s="75"/>
      <c r="BW25" s="75"/>
      <c r="BX25" s="75"/>
      <c r="BY25" s="75"/>
      <c r="BZ25" s="75"/>
      <c r="CA25" s="75"/>
      <c r="CB25" s="75"/>
      <c r="CC25" s="75"/>
      <c r="CD25" s="75"/>
      <c r="CE25" s="75"/>
      <c r="CF25" s="75"/>
      <c r="CG25" s="75"/>
      <c r="CH25" s="75"/>
      <c r="CI25" s="75"/>
      <c r="CJ25" s="75"/>
      <c r="CK25" s="75"/>
      <c r="CL25" s="75"/>
      <c r="CM25" s="75"/>
      <c r="CN25" s="75"/>
      <c r="CO25" s="75"/>
      <c r="CP25" s="75"/>
      <c r="CQ25" s="75"/>
      <c r="CR25" s="75"/>
      <c r="CS25" s="75"/>
      <c r="CT25" s="75"/>
      <c r="CU25" s="75"/>
      <c r="CV25" s="75"/>
      <c r="CW25" s="75"/>
      <c r="CX25" s="75"/>
      <c r="CY25" s="75"/>
      <c r="CZ25" s="75"/>
      <c r="DA25" s="75"/>
      <c r="DB25" s="75"/>
      <c r="DC25" s="75"/>
      <c r="DD25" s="75"/>
      <c r="DE25" s="75"/>
      <c r="DF25" s="75"/>
      <c r="DG25" s="75"/>
      <c r="DH25" s="75"/>
      <c r="DI25" s="75"/>
      <c r="DJ25" s="75"/>
      <c r="DK25" s="75"/>
      <c r="DL25" s="75"/>
      <c r="DM25" s="75"/>
      <c r="DN25" s="75"/>
      <c r="DO25" s="75"/>
      <c r="DP25" s="75"/>
      <c r="DQ25" s="75"/>
      <c r="DR25" s="75"/>
      <c r="DS25" s="75"/>
      <c r="DT25" s="75"/>
      <c r="DU25" s="75"/>
      <c r="DV25" s="75"/>
      <c r="DW25" s="75"/>
      <c r="DX25" s="75"/>
      <c r="DY25" s="75"/>
      <c r="DZ25" s="75"/>
      <c r="EA25" s="75"/>
      <c r="EB25" s="75"/>
      <c r="EC25" s="75"/>
      <c r="ED25" s="75"/>
      <c r="EE25" s="75"/>
      <c r="EF25" s="75"/>
      <c r="EG25" s="75"/>
      <c r="EH25" s="75"/>
      <c r="EI25" s="75"/>
      <c r="EJ25" s="75"/>
      <c r="EK25" s="75"/>
      <c r="EL25" s="75"/>
      <c r="EM25" s="75"/>
      <c r="EN25" s="75"/>
      <c r="EO25" s="75"/>
      <c r="EP25" s="75"/>
      <c r="EQ25" s="75"/>
      <c r="ER25" s="75"/>
      <c r="ES25" s="75"/>
      <c r="ET25" s="75"/>
      <c r="EU25" s="75"/>
      <c r="EV25" s="75"/>
      <c r="EW25" s="75"/>
      <c r="EX25" s="75"/>
      <c r="EY25" s="75"/>
      <c r="EZ25" s="75"/>
      <c r="FA25" s="75"/>
      <c r="FB25" s="75"/>
      <c r="FC25" s="75"/>
      <c r="FD25" s="75"/>
      <c r="FE25" s="75"/>
      <c r="FF25" s="75"/>
      <c r="FG25" s="75"/>
      <c r="FH25" s="75"/>
      <c r="FI25" s="75"/>
      <c r="FJ25" s="75"/>
      <c r="FK25" s="75"/>
      <c r="FL25" s="75"/>
      <c r="FM25" s="75"/>
      <c r="FN25" s="75"/>
      <c r="FO25" s="75"/>
      <c r="FP25" s="75"/>
      <c r="FQ25" s="75"/>
      <c r="FR25" s="75"/>
      <c r="FS25" s="75"/>
      <c r="FT25" s="75"/>
      <c r="FU25" s="75"/>
      <c r="FV25" s="75"/>
      <c r="FW25" s="75"/>
      <c r="FX25" s="75"/>
      <c r="FY25" s="75"/>
      <c r="FZ25" s="75"/>
      <c r="GA25" s="75"/>
      <c r="GB25" s="75"/>
      <c r="GC25" s="75"/>
      <c r="GD25" s="75"/>
      <c r="GE25" s="75"/>
      <c r="GF25" s="75"/>
      <c r="GG25" s="75"/>
      <c r="GH25" s="75"/>
      <c r="GI25" s="75"/>
      <c r="GJ25" s="75"/>
      <c r="GK25" s="75"/>
      <c r="GL25" s="75"/>
      <c r="GM25" s="75"/>
      <c r="GN25" s="75"/>
      <c r="GO25" s="75"/>
      <c r="GP25" s="75"/>
      <c r="GQ25" s="75"/>
      <c r="GR25" s="75"/>
      <c r="GS25" s="75"/>
      <c r="GT25" s="75"/>
      <c r="GU25" s="75"/>
      <c r="GV25" s="75"/>
      <c r="GW25" s="75"/>
      <c r="GX25" s="75"/>
      <c r="GY25" s="75"/>
      <c r="GZ25" s="75"/>
      <c r="HA25" s="75"/>
      <c r="HB25" s="75"/>
      <c r="HC25" s="75"/>
      <c r="HD25" s="75"/>
      <c r="HE25" s="75"/>
      <c r="HF25" s="75"/>
      <c r="HG25" s="75"/>
      <c r="HH25" s="75"/>
      <c r="HI25" s="75"/>
      <c r="HJ25" s="75"/>
      <c r="HK25" s="75"/>
      <c r="HL25" s="75"/>
      <c r="HM25" s="75"/>
      <c r="HN25" s="75"/>
      <c r="HO25" s="75"/>
    </row>
    <row r="26" spans="1:223">
      <c r="A26" s="87">
        <v>11</v>
      </c>
      <c r="B26" s="88" t="s">
        <v>107</v>
      </c>
      <c r="C26" s="89" t="s">
        <v>99</v>
      </c>
      <c r="D26" s="90">
        <v>-121</v>
      </c>
      <c r="E26" s="90">
        <v>0</v>
      </c>
      <c r="F26" s="90">
        <v>-121</v>
      </c>
      <c r="G26" s="91">
        <v>-114</v>
      </c>
      <c r="H26" s="91"/>
      <c r="I26" s="91">
        <v>-114</v>
      </c>
      <c r="J26" s="91">
        <v>-5</v>
      </c>
      <c r="K26" s="91"/>
      <c r="L26" s="91">
        <v>-5</v>
      </c>
      <c r="M26" s="91">
        <v>-2</v>
      </c>
      <c r="N26" s="91"/>
      <c r="O26" s="91">
        <v>-2</v>
      </c>
      <c r="P26" s="90">
        <v>10.1</v>
      </c>
      <c r="Q26" s="90">
        <v>0</v>
      </c>
      <c r="R26" s="90">
        <v>10.1</v>
      </c>
      <c r="S26" s="91">
        <v>2.7</v>
      </c>
      <c r="T26" s="91"/>
      <c r="U26" s="91">
        <v>2.7</v>
      </c>
      <c r="V26" s="91">
        <v>4.8</v>
      </c>
      <c r="W26" s="91"/>
      <c r="X26" s="91">
        <v>4.8</v>
      </c>
      <c r="Y26" s="91">
        <v>2.6</v>
      </c>
      <c r="Z26" s="91"/>
      <c r="AA26" s="91">
        <v>2.6</v>
      </c>
      <c r="AB26" s="92">
        <v>-8.3471074380165273</v>
      </c>
      <c r="AC26" s="92"/>
      <c r="AD26" s="92">
        <v>-8.3471074380165273</v>
      </c>
      <c r="AE26" s="92">
        <v>-2.3684210526315792</v>
      </c>
      <c r="AF26" s="92"/>
      <c r="AG26" s="92">
        <v>-2.3684210526315792</v>
      </c>
      <c r="AH26" s="92"/>
      <c r="AI26" s="92"/>
      <c r="AJ26" s="92"/>
      <c r="AK26" s="92">
        <v>-130</v>
      </c>
      <c r="AL26" s="92"/>
      <c r="AM26" s="92">
        <v>-130</v>
      </c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  <c r="BM26" s="75"/>
      <c r="BN26" s="75"/>
      <c r="BO26" s="75"/>
      <c r="BP26" s="75"/>
      <c r="BQ26" s="75"/>
      <c r="BR26" s="75"/>
      <c r="BS26" s="75"/>
      <c r="BT26" s="75"/>
      <c r="BU26" s="75"/>
      <c r="BV26" s="75"/>
      <c r="BW26" s="75"/>
      <c r="BX26" s="75"/>
      <c r="BY26" s="75"/>
      <c r="BZ26" s="75"/>
      <c r="CA26" s="75"/>
      <c r="CB26" s="75"/>
      <c r="CC26" s="75"/>
      <c r="CD26" s="75"/>
      <c r="CE26" s="75"/>
      <c r="CF26" s="75"/>
      <c r="CG26" s="75"/>
      <c r="CH26" s="75"/>
      <c r="CI26" s="75"/>
      <c r="CJ26" s="75"/>
      <c r="CK26" s="75"/>
      <c r="CL26" s="75"/>
      <c r="CM26" s="75"/>
      <c r="CN26" s="75"/>
      <c r="CO26" s="75"/>
      <c r="CP26" s="75"/>
      <c r="CQ26" s="75"/>
      <c r="CR26" s="75"/>
      <c r="CS26" s="75"/>
      <c r="CT26" s="75"/>
      <c r="CU26" s="75"/>
      <c r="CV26" s="75"/>
      <c r="CW26" s="75"/>
      <c r="CX26" s="75"/>
      <c r="CY26" s="75"/>
      <c r="CZ26" s="75"/>
      <c r="DA26" s="75"/>
      <c r="DB26" s="75"/>
      <c r="DC26" s="75"/>
      <c r="DD26" s="75"/>
      <c r="DE26" s="75"/>
      <c r="DF26" s="75"/>
      <c r="DG26" s="75"/>
      <c r="DH26" s="75"/>
      <c r="DI26" s="75"/>
      <c r="DJ26" s="75"/>
      <c r="DK26" s="75"/>
      <c r="DL26" s="75"/>
      <c r="DM26" s="75"/>
      <c r="DN26" s="75"/>
      <c r="DO26" s="75"/>
      <c r="DP26" s="75"/>
      <c r="DQ26" s="75"/>
      <c r="DR26" s="75"/>
      <c r="DS26" s="75"/>
      <c r="DT26" s="75"/>
      <c r="DU26" s="75"/>
      <c r="DV26" s="75"/>
      <c r="DW26" s="75"/>
      <c r="DX26" s="75"/>
      <c r="DY26" s="75"/>
      <c r="DZ26" s="75"/>
      <c r="EA26" s="75"/>
      <c r="EB26" s="75"/>
      <c r="EC26" s="75"/>
      <c r="ED26" s="75"/>
      <c r="EE26" s="75"/>
      <c r="EF26" s="75"/>
      <c r="EG26" s="75"/>
      <c r="EH26" s="75"/>
      <c r="EI26" s="75"/>
      <c r="EJ26" s="75"/>
      <c r="EK26" s="75"/>
      <c r="EL26" s="75"/>
      <c r="EM26" s="75"/>
      <c r="EN26" s="75"/>
      <c r="EO26" s="75"/>
      <c r="EP26" s="75"/>
      <c r="EQ26" s="75"/>
      <c r="ER26" s="75"/>
      <c r="ES26" s="75"/>
      <c r="ET26" s="75"/>
      <c r="EU26" s="75"/>
      <c r="EV26" s="75"/>
      <c r="EW26" s="75"/>
      <c r="EX26" s="75"/>
      <c r="EY26" s="75"/>
      <c r="EZ26" s="75"/>
      <c r="FA26" s="75"/>
      <c r="FB26" s="75"/>
      <c r="FC26" s="75"/>
      <c r="FD26" s="75"/>
      <c r="FE26" s="75"/>
      <c r="FF26" s="75"/>
      <c r="FG26" s="75"/>
      <c r="FH26" s="75"/>
      <c r="FI26" s="75"/>
      <c r="FJ26" s="75"/>
      <c r="FK26" s="75"/>
      <c r="FL26" s="75"/>
      <c r="FM26" s="75"/>
      <c r="FN26" s="75"/>
      <c r="FO26" s="75"/>
      <c r="FP26" s="75"/>
      <c r="FQ26" s="75"/>
      <c r="FR26" s="75"/>
      <c r="FS26" s="75"/>
      <c r="FT26" s="75"/>
      <c r="FU26" s="75"/>
      <c r="FV26" s="75"/>
      <c r="FW26" s="75"/>
      <c r="FX26" s="75"/>
      <c r="FY26" s="75"/>
      <c r="FZ26" s="75"/>
      <c r="GA26" s="75"/>
      <c r="GB26" s="75"/>
      <c r="GC26" s="75"/>
      <c r="GD26" s="75"/>
      <c r="GE26" s="75"/>
      <c r="GF26" s="75"/>
      <c r="GG26" s="75"/>
      <c r="GH26" s="75"/>
      <c r="GI26" s="75"/>
      <c r="GJ26" s="75"/>
      <c r="GK26" s="75"/>
      <c r="GL26" s="75"/>
      <c r="GM26" s="75"/>
      <c r="GN26" s="75"/>
      <c r="GO26" s="75"/>
      <c r="GP26" s="75"/>
      <c r="GQ26" s="75"/>
      <c r="GR26" s="75"/>
      <c r="GS26" s="75"/>
      <c r="GT26" s="75"/>
      <c r="GU26" s="75"/>
      <c r="GV26" s="75"/>
      <c r="GW26" s="75"/>
      <c r="GX26" s="75"/>
      <c r="GY26" s="75"/>
      <c r="GZ26" s="75"/>
      <c r="HA26" s="75"/>
      <c r="HB26" s="75"/>
      <c r="HC26" s="75"/>
      <c r="HD26" s="75"/>
      <c r="HE26" s="75"/>
      <c r="HF26" s="75"/>
      <c r="HG26" s="75"/>
      <c r="HH26" s="75"/>
      <c r="HI26" s="75"/>
      <c r="HJ26" s="75"/>
      <c r="HK26" s="75"/>
      <c r="HL26" s="75"/>
      <c r="HM26" s="75"/>
      <c r="HN26" s="75"/>
      <c r="HO26" s="75"/>
    </row>
    <row r="27" spans="1:223">
      <c r="A27" s="87">
        <v>12</v>
      </c>
      <c r="B27" s="88" t="s">
        <v>48</v>
      </c>
      <c r="C27" s="89" t="s">
        <v>100</v>
      </c>
      <c r="D27" s="90">
        <v>786</v>
      </c>
      <c r="E27" s="90">
        <v>0</v>
      </c>
      <c r="F27" s="90">
        <v>786</v>
      </c>
      <c r="G27" s="91">
        <v>650</v>
      </c>
      <c r="H27" s="91"/>
      <c r="I27" s="91">
        <v>650</v>
      </c>
      <c r="J27" s="91">
        <v>100</v>
      </c>
      <c r="K27" s="91"/>
      <c r="L27" s="91">
        <v>100</v>
      </c>
      <c r="M27" s="91">
        <v>36</v>
      </c>
      <c r="N27" s="91"/>
      <c r="O27" s="91">
        <v>36</v>
      </c>
      <c r="P27" s="90">
        <v>778.97299999999996</v>
      </c>
      <c r="Q27" s="90">
        <v>0</v>
      </c>
      <c r="R27" s="90">
        <v>778.97299999999996</v>
      </c>
      <c r="S27" s="91">
        <v>646</v>
      </c>
      <c r="T27" s="91"/>
      <c r="U27" s="91">
        <v>646</v>
      </c>
      <c r="V27" s="91">
        <v>100</v>
      </c>
      <c r="W27" s="91"/>
      <c r="X27" s="91">
        <v>100</v>
      </c>
      <c r="Y27" s="91">
        <v>32.972999999999999</v>
      </c>
      <c r="Z27" s="91"/>
      <c r="AA27" s="91">
        <v>32.972999999999999</v>
      </c>
      <c r="AB27" s="92">
        <v>99.105979643765892</v>
      </c>
      <c r="AC27" s="92"/>
      <c r="AD27" s="92">
        <v>99.105979643765892</v>
      </c>
      <c r="AE27" s="92"/>
      <c r="AF27" s="92"/>
      <c r="AG27" s="92"/>
      <c r="AH27" s="92">
        <v>100</v>
      </c>
      <c r="AI27" s="92"/>
      <c r="AJ27" s="92">
        <v>100</v>
      </c>
      <c r="AK27" s="92"/>
      <c r="AL27" s="92"/>
      <c r="AM27" s="92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D27" s="75"/>
      <c r="BE27" s="75"/>
      <c r="BF27" s="75"/>
      <c r="BG27" s="75"/>
      <c r="BH27" s="75"/>
      <c r="BI27" s="75"/>
      <c r="BJ27" s="75"/>
      <c r="BK27" s="75"/>
      <c r="BL27" s="75"/>
      <c r="BM27" s="75"/>
      <c r="BN27" s="75"/>
      <c r="BO27" s="75"/>
      <c r="BP27" s="75"/>
      <c r="BQ27" s="75"/>
      <c r="BR27" s="75"/>
      <c r="BS27" s="75"/>
      <c r="BT27" s="75"/>
      <c r="BU27" s="75"/>
      <c r="BV27" s="75"/>
      <c r="BW27" s="75"/>
      <c r="BX27" s="75"/>
      <c r="BY27" s="75"/>
      <c r="BZ27" s="75"/>
      <c r="CA27" s="75"/>
      <c r="CB27" s="75"/>
      <c r="CC27" s="75"/>
      <c r="CD27" s="75"/>
      <c r="CE27" s="75"/>
      <c r="CF27" s="75"/>
      <c r="CG27" s="75"/>
      <c r="CH27" s="75"/>
      <c r="CI27" s="75"/>
      <c r="CJ27" s="75"/>
      <c r="CK27" s="75"/>
      <c r="CL27" s="75"/>
      <c r="CM27" s="75"/>
      <c r="CN27" s="75"/>
      <c r="CO27" s="75"/>
      <c r="CP27" s="75"/>
      <c r="CQ27" s="75"/>
      <c r="CR27" s="75"/>
      <c r="CS27" s="75"/>
      <c r="CT27" s="75"/>
      <c r="CU27" s="75"/>
      <c r="CV27" s="75"/>
      <c r="CW27" s="75"/>
      <c r="CX27" s="75"/>
      <c r="CY27" s="75"/>
      <c r="CZ27" s="75"/>
      <c r="DA27" s="75"/>
      <c r="DB27" s="75"/>
      <c r="DC27" s="75"/>
      <c r="DD27" s="75"/>
      <c r="DE27" s="75"/>
      <c r="DF27" s="75"/>
      <c r="DG27" s="75"/>
      <c r="DH27" s="75"/>
      <c r="DI27" s="75"/>
      <c r="DJ27" s="75"/>
      <c r="DK27" s="75"/>
      <c r="DL27" s="75"/>
      <c r="DM27" s="75"/>
      <c r="DN27" s="75"/>
      <c r="DO27" s="75"/>
      <c r="DP27" s="75"/>
      <c r="DQ27" s="75"/>
      <c r="DR27" s="75"/>
      <c r="DS27" s="75"/>
      <c r="DT27" s="75"/>
      <c r="DU27" s="75"/>
      <c r="DV27" s="75"/>
      <c r="DW27" s="75"/>
      <c r="DX27" s="75"/>
      <c r="DY27" s="75"/>
      <c r="DZ27" s="75"/>
      <c r="EA27" s="75"/>
      <c r="EB27" s="75"/>
      <c r="EC27" s="75"/>
      <c r="ED27" s="75"/>
      <c r="EE27" s="75"/>
      <c r="EF27" s="75"/>
      <c r="EG27" s="75"/>
      <c r="EH27" s="75"/>
      <c r="EI27" s="75"/>
      <c r="EJ27" s="75"/>
      <c r="EK27" s="75"/>
      <c r="EL27" s="75"/>
      <c r="EM27" s="75"/>
      <c r="EN27" s="75"/>
      <c r="EO27" s="75"/>
      <c r="EP27" s="75"/>
      <c r="EQ27" s="75"/>
      <c r="ER27" s="75"/>
      <c r="ES27" s="75"/>
      <c r="ET27" s="75"/>
      <c r="EU27" s="75"/>
      <c r="EV27" s="75"/>
      <c r="EW27" s="75"/>
      <c r="EX27" s="75"/>
      <c r="EY27" s="75"/>
      <c r="EZ27" s="75"/>
      <c r="FA27" s="75"/>
      <c r="FB27" s="75"/>
      <c r="FC27" s="75"/>
      <c r="FD27" s="75"/>
      <c r="FE27" s="75"/>
      <c r="FF27" s="75"/>
      <c r="FG27" s="75"/>
      <c r="FH27" s="75"/>
      <c r="FI27" s="75"/>
      <c r="FJ27" s="75"/>
      <c r="FK27" s="75"/>
      <c r="FL27" s="75"/>
      <c r="FM27" s="75"/>
      <c r="FN27" s="75"/>
      <c r="FO27" s="75"/>
      <c r="FP27" s="75"/>
      <c r="FQ27" s="75"/>
      <c r="FR27" s="75"/>
      <c r="FS27" s="75"/>
      <c r="FT27" s="75"/>
      <c r="FU27" s="75"/>
      <c r="FV27" s="75"/>
      <c r="FW27" s="75"/>
      <c r="FX27" s="75"/>
      <c r="FY27" s="75"/>
      <c r="FZ27" s="75"/>
      <c r="GA27" s="75"/>
      <c r="GB27" s="75"/>
      <c r="GC27" s="75"/>
      <c r="GD27" s="75"/>
      <c r="GE27" s="75"/>
      <c r="GF27" s="75"/>
      <c r="GG27" s="75"/>
      <c r="GH27" s="75"/>
      <c r="GI27" s="75"/>
      <c r="GJ27" s="75"/>
      <c r="GK27" s="75"/>
      <c r="GL27" s="75"/>
      <c r="GM27" s="75"/>
      <c r="GN27" s="75"/>
      <c r="GO27" s="75"/>
      <c r="GP27" s="75"/>
      <c r="GQ27" s="75"/>
      <c r="GR27" s="75"/>
      <c r="GS27" s="75"/>
      <c r="GT27" s="75"/>
      <c r="GU27" s="75"/>
      <c r="GV27" s="75"/>
      <c r="GW27" s="75"/>
      <c r="GX27" s="75"/>
      <c r="GY27" s="75"/>
      <c r="GZ27" s="75"/>
      <c r="HA27" s="75"/>
      <c r="HB27" s="75"/>
      <c r="HC27" s="75"/>
      <c r="HD27" s="75"/>
      <c r="HE27" s="75"/>
      <c r="HF27" s="75"/>
      <c r="HG27" s="75"/>
      <c r="HH27" s="75"/>
      <c r="HI27" s="75"/>
      <c r="HJ27" s="75"/>
      <c r="HK27" s="75"/>
      <c r="HL27" s="75"/>
      <c r="HM27" s="75"/>
      <c r="HN27" s="75"/>
      <c r="HO27" s="75"/>
    </row>
    <row r="28" spans="1:223">
      <c r="A28" s="87">
        <v>13</v>
      </c>
      <c r="B28" s="88" t="s">
        <v>108</v>
      </c>
      <c r="C28" s="89"/>
      <c r="D28" s="90">
        <v>-8</v>
      </c>
      <c r="E28" s="90">
        <v>0</v>
      </c>
      <c r="F28" s="90">
        <v>-8</v>
      </c>
      <c r="G28" s="91">
        <v>0</v>
      </c>
      <c r="H28" s="91"/>
      <c r="I28" s="91"/>
      <c r="J28" s="91">
        <v>0</v>
      </c>
      <c r="K28" s="91"/>
      <c r="L28" s="91"/>
      <c r="M28" s="91">
        <v>-8</v>
      </c>
      <c r="N28" s="91"/>
      <c r="O28" s="91">
        <v>-8</v>
      </c>
      <c r="P28" s="90">
        <v>0</v>
      </c>
      <c r="Q28" s="90">
        <v>0</v>
      </c>
      <c r="R28" s="90">
        <v>0</v>
      </c>
      <c r="S28" s="91">
        <v>0</v>
      </c>
      <c r="T28" s="91"/>
      <c r="U28" s="91"/>
      <c r="V28" s="91">
        <v>0</v>
      </c>
      <c r="W28" s="91"/>
      <c r="X28" s="91">
        <v>0</v>
      </c>
      <c r="Y28" s="91">
        <v>0</v>
      </c>
      <c r="Z28" s="91"/>
      <c r="AA28" s="91">
        <v>0</v>
      </c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  <c r="BK28" s="75"/>
      <c r="BL28" s="75"/>
      <c r="BM28" s="75"/>
      <c r="BN28" s="75"/>
      <c r="BO28" s="75"/>
      <c r="BP28" s="75"/>
      <c r="BQ28" s="75"/>
      <c r="BR28" s="75"/>
      <c r="BS28" s="75"/>
      <c r="BT28" s="75"/>
      <c r="BU28" s="75"/>
      <c r="BV28" s="75"/>
      <c r="BW28" s="75"/>
      <c r="BX28" s="75"/>
      <c r="BY28" s="75"/>
      <c r="BZ28" s="75"/>
      <c r="CA28" s="75"/>
      <c r="CB28" s="75"/>
      <c r="CC28" s="75"/>
      <c r="CD28" s="75"/>
      <c r="CE28" s="75"/>
      <c r="CF28" s="75"/>
      <c r="CG28" s="75"/>
      <c r="CH28" s="75"/>
      <c r="CI28" s="75"/>
      <c r="CJ28" s="75"/>
      <c r="CK28" s="75"/>
      <c r="CL28" s="75"/>
      <c r="CM28" s="75"/>
      <c r="CN28" s="75"/>
      <c r="CO28" s="75"/>
      <c r="CP28" s="75"/>
      <c r="CQ28" s="75"/>
      <c r="CR28" s="75"/>
      <c r="CS28" s="75"/>
      <c r="CT28" s="75"/>
      <c r="CU28" s="75"/>
      <c r="CV28" s="75"/>
      <c r="CW28" s="75"/>
      <c r="CX28" s="75"/>
      <c r="CY28" s="75"/>
      <c r="CZ28" s="75"/>
      <c r="DA28" s="75"/>
      <c r="DB28" s="75"/>
      <c r="DC28" s="75"/>
      <c r="DD28" s="75"/>
      <c r="DE28" s="75"/>
      <c r="DF28" s="75"/>
      <c r="DG28" s="75"/>
      <c r="DH28" s="75"/>
      <c r="DI28" s="75"/>
      <c r="DJ28" s="75"/>
      <c r="DK28" s="75"/>
      <c r="DL28" s="75"/>
      <c r="DM28" s="75"/>
      <c r="DN28" s="75"/>
      <c r="DO28" s="75"/>
      <c r="DP28" s="75"/>
      <c r="DQ28" s="75"/>
      <c r="DR28" s="75"/>
      <c r="DS28" s="75"/>
      <c r="DT28" s="75"/>
      <c r="DU28" s="75"/>
      <c r="DV28" s="75"/>
      <c r="DW28" s="75"/>
      <c r="DX28" s="75"/>
      <c r="DY28" s="75"/>
      <c r="DZ28" s="75"/>
      <c r="EA28" s="75"/>
      <c r="EB28" s="75"/>
      <c r="EC28" s="75"/>
      <c r="ED28" s="75"/>
      <c r="EE28" s="75"/>
      <c r="EF28" s="75"/>
      <c r="EG28" s="75"/>
      <c r="EH28" s="75"/>
      <c r="EI28" s="75"/>
      <c r="EJ28" s="75"/>
      <c r="EK28" s="75"/>
      <c r="EL28" s="75"/>
      <c r="EM28" s="75"/>
      <c r="EN28" s="75"/>
      <c r="EO28" s="75"/>
      <c r="EP28" s="75"/>
      <c r="EQ28" s="75"/>
      <c r="ER28" s="75"/>
      <c r="ES28" s="75"/>
      <c r="ET28" s="75"/>
      <c r="EU28" s="75"/>
      <c r="EV28" s="75"/>
      <c r="EW28" s="75"/>
      <c r="EX28" s="75"/>
      <c r="EY28" s="75"/>
      <c r="EZ28" s="75"/>
      <c r="FA28" s="75"/>
      <c r="FB28" s="75"/>
      <c r="FC28" s="75"/>
      <c r="FD28" s="75"/>
      <c r="FE28" s="75"/>
      <c r="FF28" s="75"/>
      <c r="FG28" s="75"/>
      <c r="FH28" s="75"/>
      <c r="FI28" s="75"/>
      <c r="FJ28" s="75"/>
      <c r="FK28" s="75"/>
      <c r="FL28" s="75"/>
      <c r="FM28" s="75"/>
      <c r="FN28" s="75"/>
      <c r="FO28" s="75"/>
      <c r="FP28" s="75"/>
      <c r="FQ28" s="75"/>
      <c r="FR28" s="75"/>
      <c r="FS28" s="75"/>
      <c r="FT28" s="75"/>
      <c r="FU28" s="75"/>
      <c r="FV28" s="75"/>
      <c r="FW28" s="75"/>
      <c r="FX28" s="75"/>
      <c r="FY28" s="75"/>
      <c r="FZ28" s="75"/>
      <c r="GA28" s="75"/>
      <c r="GB28" s="75"/>
      <c r="GC28" s="75"/>
      <c r="GD28" s="75"/>
      <c r="GE28" s="75"/>
      <c r="GF28" s="75"/>
      <c r="GG28" s="75"/>
      <c r="GH28" s="75"/>
      <c r="GI28" s="75"/>
      <c r="GJ28" s="75"/>
      <c r="GK28" s="75"/>
      <c r="GL28" s="75"/>
      <c r="GM28" s="75"/>
      <c r="GN28" s="75"/>
      <c r="GO28" s="75"/>
      <c r="GP28" s="75"/>
      <c r="GQ28" s="75"/>
      <c r="GR28" s="75"/>
      <c r="GS28" s="75"/>
      <c r="GT28" s="75"/>
      <c r="GU28" s="75"/>
      <c r="GV28" s="75"/>
      <c r="GW28" s="75"/>
      <c r="GX28" s="75"/>
      <c r="GY28" s="75"/>
      <c r="GZ28" s="75"/>
      <c r="HA28" s="75"/>
      <c r="HB28" s="75"/>
      <c r="HC28" s="75"/>
      <c r="HD28" s="75"/>
      <c r="HE28" s="75"/>
      <c r="HF28" s="75"/>
      <c r="HG28" s="75"/>
      <c r="HH28" s="75"/>
      <c r="HI28" s="75"/>
      <c r="HJ28" s="75"/>
      <c r="HK28" s="75"/>
      <c r="HL28" s="75"/>
      <c r="HM28" s="75"/>
      <c r="HN28" s="75"/>
      <c r="HO28" s="75"/>
    </row>
    <row r="29" spans="1:223">
      <c r="A29" s="87">
        <v>14</v>
      </c>
      <c r="B29" s="88" t="s">
        <v>109</v>
      </c>
      <c r="C29" s="89" t="s">
        <v>99</v>
      </c>
      <c r="D29" s="90">
        <v>544</v>
      </c>
      <c r="E29" s="90">
        <v>0</v>
      </c>
      <c r="F29" s="90">
        <v>544</v>
      </c>
      <c r="G29" s="91">
        <v>250</v>
      </c>
      <c r="H29" s="91"/>
      <c r="I29" s="91">
        <v>250</v>
      </c>
      <c r="J29" s="91">
        <v>216</v>
      </c>
      <c r="K29" s="91"/>
      <c r="L29" s="91">
        <v>216</v>
      </c>
      <c r="M29" s="91">
        <v>78</v>
      </c>
      <c r="N29" s="91"/>
      <c r="O29" s="91">
        <v>78</v>
      </c>
      <c r="P29" s="90">
        <v>386.90030000000002</v>
      </c>
      <c r="Q29" s="90">
        <v>0</v>
      </c>
      <c r="R29" s="90">
        <v>386.90030000000002</v>
      </c>
      <c r="S29" s="91">
        <v>246.6592</v>
      </c>
      <c r="T29" s="91"/>
      <c r="U29" s="91">
        <v>246.6592</v>
      </c>
      <c r="V29" s="91">
        <v>44.837699999999998</v>
      </c>
      <c r="W29" s="91"/>
      <c r="X29" s="91">
        <v>44.837699999999998</v>
      </c>
      <c r="Y29" s="91">
        <v>95.403400000000005</v>
      </c>
      <c r="Z29" s="91"/>
      <c r="AA29" s="91">
        <v>95.403400000000005</v>
      </c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5"/>
      <c r="BM29" s="75"/>
      <c r="BN29" s="75"/>
      <c r="BO29" s="75"/>
      <c r="BP29" s="75"/>
      <c r="BQ29" s="75"/>
      <c r="BR29" s="75"/>
      <c r="BS29" s="75"/>
      <c r="BT29" s="75"/>
      <c r="BU29" s="75"/>
      <c r="BV29" s="75"/>
      <c r="BW29" s="75"/>
      <c r="BX29" s="75"/>
      <c r="BY29" s="75"/>
      <c r="BZ29" s="75"/>
      <c r="CA29" s="75"/>
      <c r="CB29" s="75"/>
      <c r="CC29" s="75"/>
      <c r="CD29" s="75"/>
      <c r="CE29" s="75"/>
      <c r="CF29" s="75"/>
      <c r="CG29" s="75"/>
      <c r="CH29" s="75"/>
      <c r="CI29" s="75"/>
      <c r="CJ29" s="75"/>
      <c r="CK29" s="75"/>
      <c r="CL29" s="75"/>
      <c r="CM29" s="75"/>
      <c r="CN29" s="75"/>
      <c r="CO29" s="75"/>
      <c r="CP29" s="75"/>
      <c r="CQ29" s="75"/>
      <c r="CR29" s="75"/>
      <c r="CS29" s="75"/>
      <c r="CT29" s="75"/>
      <c r="CU29" s="75"/>
      <c r="CV29" s="75"/>
      <c r="CW29" s="75"/>
      <c r="CX29" s="75"/>
      <c r="CY29" s="75"/>
      <c r="CZ29" s="75"/>
      <c r="DA29" s="75"/>
      <c r="DB29" s="75"/>
      <c r="DC29" s="75"/>
      <c r="DD29" s="75"/>
      <c r="DE29" s="75"/>
      <c r="DF29" s="75"/>
      <c r="DG29" s="75"/>
      <c r="DH29" s="75"/>
      <c r="DI29" s="75"/>
      <c r="DJ29" s="75"/>
      <c r="DK29" s="75"/>
      <c r="DL29" s="75"/>
      <c r="DM29" s="75"/>
      <c r="DN29" s="75"/>
      <c r="DO29" s="75"/>
      <c r="DP29" s="75"/>
      <c r="DQ29" s="75"/>
      <c r="DR29" s="75"/>
      <c r="DS29" s="75"/>
      <c r="DT29" s="75"/>
      <c r="DU29" s="75"/>
      <c r="DV29" s="75"/>
      <c r="DW29" s="75"/>
      <c r="DX29" s="75"/>
      <c r="DY29" s="75"/>
      <c r="DZ29" s="75"/>
      <c r="EA29" s="75"/>
      <c r="EB29" s="75"/>
      <c r="EC29" s="75"/>
      <c r="ED29" s="75"/>
      <c r="EE29" s="75"/>
      <c r="EF29" s="75"/>
      <c r="EG29" s="75"/>
      <c r="EH29" s="75"/>
      <c r="EI29" s="75"/>
      <c r="EJ29" s="75"/>
      <c r="EK29" s="75"/>
      <c r="EL29" s="75"/>
      <c r="EM29" s="75"/>
      <c r="EN29" s="75"/>
      <c r="EO29" s="75"/>
      <c r="EP29" s="75"/>
      <c r="EQ29" s="75"/>
      <c r="ER29" s="75"/>
      <c r="ES29" s="75"/>
      <c r="ET29" s="75"/>
      <c r="EU29" s="75"/>
      <c r="EV29" s="75"/>
      <c r="EW29" s="75"/>
      <c r="EX29" s="75"/>
      <c r="EY29" s="75"/>
      <c r="EZ29" s="75"/>
      <c r="FA29" s="75"/>
      <c r="FB29" s="75"/>
      <c r="FC29" s="75"/>
      <c r="FD29" s="75"/>
      <c r="FE29" s="75"/>
      <c r="FF29" s="75"/>
      <c r="FG29" s="75"/>
      <c r="FH29" s="75"/>
      <c r="FI29" s="75"/>
      <c r="FJ29" s="75"/>
      <c r="FK29" s="75"/>
      <c r="FL29" s="75"/>
      <c r="FM29" s="75"/>
      <c r="FN29" s="75"/>
      <c r="FO29" s="75"/>
      <c r="FP29" s="75"/>
      <c r="FQ29" s="75"/>
      <c r="FR29" s="75"/>
      <c r="FS29" s="75"/>
      <c r="FT29" s="75"/>
      <c r="FU29" s="75"/>
      <c r="FV29" s="75"/>
      <c r="FW29" s="75"/>
      <c r="FX29" s="75"/>
      <c r="FY29" s="75"/>
      <c r="FZ29" s="75"/>
      <c r="GA29" s="75"/>
      <c r="GB29" s="75"/>
      <c r="GC29" s="75"/>
      <c r="GD29" s="75"/>
      <c r="GE29" s="75"/>
      <c r="GF29" s="75"/>
      <c r="GG29" s="75"/>
      <c r="GH29" s="75"/>
      <c r="GI29" s="75"/>
      <c r="GJ29" s="75"/>
      <c r="GK29" s="75"/>
      <c r="GL29" s="75"/>
      <c r="GM29" s="75"/>
      <c r="GN29" s="75"/>
      <c r="GO29" s="75"/>
      <c r="GP29" s="75"/>
      <c r="GQ29" s="75"/>
      <c r="GR29" s="75"/>
      <c r="GS29" s="75"/>
      <c r="GT29" s="75"/>
      <c r="GU29" s="75"/>
      <c r="GV29" s="75"/>
      <c r="GW29" s="75"/>
      <c r="GX29" s="75"/>
      <c r="GY29" s="75"/>
      <c r="GZ29" s="75"/>
      <c r="HA29" s="75"/>
      <c r="HB29" s="75"/>
      <c r="HC29" s="75"/>
      <c r="HD29" s="75"/>
      <c r="HE29" s="75"/>
      <c r="HF29" s="75"/>
      <c r="HG29" s="75"/>
      <c r="HH29" s="75"/>
      <c r="HI29" s="75"/>
      <c r="HJ29" s="75"/>
      <c r="HK29" s="75"/>
      <c r="HL29" s="75"/>
      <c r="HM29" s="75"/>
      <c r="HN29" s="75"/>
      <c r="HO29" s="75"/>
    </row>
    <row r="30" spans="1:223">
      <c r="A30" s="87">
        <v>15</v>
      </c>
      <c r="B30" s="88" t="s">
        <v>110</v>
      </c>
      <c r="C30" s="89" t="s">
        <v>100</v>
      </c>
      <c r="D30" s="90">
        <v>168</v>
      </c>
      <c r="E30" s="90">
        <v>0</v>
      </c>
      <c r="F30" s="90">
        <v>168</v>
      </c>
      <c r="G30" s="91">
        <v>100</v>
      </c>
      <c r="H30" s="91"/>
      <c r="I30" s="91">
        <v>100</v>
      </c>
      <c r="J30" s="91">
        <v>0</v>
      </c>
      <c r="K30" s="91"/>
      <c r="L30" s="91"/>
      <c r="M30" s="91">
        <v>68</v>
      </c>
      <c r="N30" s="91"/>
      <c r="O30" s="91">
        <v>68</v>
      </c>
      <c r="P30" s="90">
        <v>0</v>
      </c>
      <c r="Q30" s="90">
        <v>0</v>
      </c>
      <c r="R30" s="90">
        <v>0</v>
      </c>
      <c r="S30" s="91">
        <v>0</v>
      </c>
      <c r="T30" s="91"/>
      <c r="U30" s="91"/>
      <c r="V30" s="91">
        <v>0</v>
      </c>
      <c r="W30" s="91"/>
      <c r="X30" s="91"/>
      <c r="Y30" s="91">
        <v>0</v>
      </c>
      <c r="Z30" s="91"/>
      <c r="AA30" s="91">
        <v>0</v>
      </c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5"/>
      <c r="BM30" s="75"/>
      <c r="BN30" s="75"/>
      <c r="BO30" s="75"/>
      <c r="BP30" s="75"/>
      <c r="BQ30" s="75"/>
      <c r="BR30" s="75"/>
      <c r="BS30" s="75"/>
      <c r="BT30" s="75"/>
      <c r="BU30" s="75"/>
      <c r="BV30" s="75"/>
      <c r="BW30" s="75"/>
      <c r="BX30" s="75"/>
      <c r="BY30" s="75"/>
      <c r="BZ30" s="75"/>
      <c r="CA30" s="75"/>
      <c r="CB30" s="75"/>
      <c r="CC30" s="75"/>
      <c r="CD30" s="75"/>
      <c r="CE30" s="75"/>
      <c r="CF30" s="75"/>
      <c r="CG30" s="75"/>
      <c r="CH30" s="75"/>
      <c r="CI30" s="75"/>
      <c r="CJ30" s="75"/>
      <c r="CK30" s="75"/>
      <c r="CL30" s="75"/>
      <c r="CM30" s="75"/>
      <c r="CN30" s="75"/>
      <c r="CO30" s="75"/>
      <c r="CP30" s="75"/>
      <c r="CQ30" s="75"/>
      <c r="CR30" s="75"/>
      <c r="CS30" s="75"/>
      <c r="CT30" s="75"/>
      <c r="CU30" s="75"/>
      <c r="CV30" s="75"/>
      <c r="CW30" s="75"/>
      <c r="CX30" s="75"/>
      <c r="CY30" s="75"/>
      <c r="CZ30" s="75"/>
      <c r="DA30" s="75"/>
      <c r="DB30" s="75"/>
      <c r="DC30" s="75"/>
      <c r="DD30" s="75"/>
      <c r="DE30" s="75"/>
      <c r="DF30" s="75"/>
      <c r="DG30" s="75"/>
      <c r="DH30" s="75"/>
      <c r="DI30" s="75"/>
      <c r="DJ30" s="75"/>
      <c r="DK30" s="75"/>
      <c r="DL30" s="75"/>
      <c r="DM30" s="75"/>
      <c r="DN30" s="75"/>
      <c r="DO30" s="75"/>
      <c r="DP30" s="75"/>
      <c r="DQ30" s="75"/>
      <c r="DR30" s="75"/>
      <c r="DS30" s="75"/>
      <c r="DT30" s="75"/>
      <c r="DU30" s="75"/>
      <c r="DV30" s="75"/>
      <c r="DW30" s="75"/>
      <c r="DX30" s="75"/>
      <c r="DY30" s="75"/>
      <c r="DZ30" s="75"/>
      <c r="EA30" s="75"/>
      <c r="EB30" s="75"/>
      <c r="EC30" s="75"/>
      <c r="ED30" s="75"/>
      <c r="EE30" s="75"/>
      <c r="EF30" s="75"/>
      <c r="EG30" s="75"/>
      <c r="EH30" s="75"/>
      <c r="EI30" s="75"/>
      <c r="EJ30" s="75"/>
      <c r="EK30" s="75"/>
      <c r="EL30" s="75"/>
      <c r="EM30" s="75"/>
      <c r="EN30" s="75"/>
      <c r="EO30" s="75"/>
      <c r="EP30" s="75"/>
      <c r="EQ30" s="75"/>
      <c r="ER30" s="75"/>
      <c r="ES30" s="75"/>
      <c r="ET30" s="75"/>
      <c r="EU30" s="75"/>
      <c r="EV30" s="75"/>
      <c r="EW30" s="75"/>
      <c r="EX30" s="75"/>
      <c r="EY30" s="75"/>
      <c r="EZ30" s="75"/>
      <c r="FA30" s="75"/>
      <c r="FB30" s="75"/>
      <c r="FC30" s="75"/>
      <c r="FD30" s="75"/>
      <c r="FE30" s="75"/>
      <c r="FF30" s="75"/>
      <c r="FG30" s="75"/>
      <c r="FH30" s="75"/>
      <c r="FI30" s="75"/>
      <c r="FJ30" s="75"/>
      <c r="FK30" s="75"/>
      <c r="FL30" s="75"/>
      <c r="FM30" s="75"/>
      <c r="FN30" s="75"/>
      <c r="FO30" s="75"/>
      <c r="FP30" s="75"/>
      <c r="FQ30" s="75"/>
      <c r="FR30" s="75"/>
      <c r="FS30" s="75"/>
      <c r="FT30" s="75"/>
      <c r="FU30" s="75"/>
      <c r="FV30" s="75"/>
      <c r="FW30" s="75"/>
      <c r="FX30" s="75"/>
      <c r="FY30" s="75"/>
      <c r="FZ30" s="75"/>
      <c r="GA30" s="75"/>
      <c r="GB30" s="75"/>
      <c r="GC30" s="75"/>
      <c r="GD30" s="75"/>
      <c r="GE30" s="75"/>
      <c r="GF30" s="75"/>
      <c r="GG30" s="75"/>
      <c r="GH30" s="75"/>
      <c r="GI30" s="75"/>
      <c r="GJ30" s="75"/>
      <c r="GK30" s="75"/>
      <c r="GL30" s="75"/>
      <c r="GM30" s="75"/>
      <c r="GN30" s="75"/>
      <c r="GO30" s="75"/>
      <c r="GP30" s="75"/>
      <c r="GQ30" s="75"/>
      <c r="GR30" s="75"/>
      <c r="GS30" s="75"/>
      <c r="GT30" s="75"/>
      <c r="GU30" s="75"/>
      <c r="GV30" s="75"/>
      <c r="GW30" s="75"/>
      <c r="GX30" s="75"/>
      <c r="GY30" s="75"/>
      <c r="GZ30" s="75"/>
      <c r="HA30" s="75"/>
      <c r="HB30" s="75"/>
      <c r="HC30" s="75"/>
      <c r="HD30" s="75"/>
      <c r="HE30" s="75"/>
      <c r="HF30" s="75"/>
      <c r="HG30" s="75"/>
      <c r="HH30" s="75"/>
      <c r="HI30" s="75"/>
      <c r="HJ30" s="75"/>
      <c r="HK30" s="75"/>
      <c r="HL30" s="75"/>
      <c r="HM30" s="75"/>
      <c r="HN30" s="75"/>
      <c r="HO30" s="75"/>
    </row>
    <row r="31" spans="1:223">
      <c r="A31" s="87">
        <v>16</v>
      </c>
      <c r="B31" s="88" t="s">
        <v>40</v>
      </c>
      <c r="C31" s="89" t="s">
        <v>111</v>
      </c>
      <c r="D31" s="90">
        <v>963</v>
      </c>
      <c r="E31" s="90">
        <v>0</v>
      </c>
      <c r="F31" s="90">
        <v>963</v>
      </c>
      <c r="G31" s="91">
        <v>350</v>
      </c>
      <c r="H31" s="91"/>
      <c r="I31" s="91">
        <v>350</v>
      </c>
      <c r="J31" s="91">
        <v>545</v>
      </c>
      <c r="K31" s="91"/>
      <c r="L31" s="91">
        <v>545</v>
      </c>
      <c r="M31" s="91">
        <v>68</v>
      </c>
      <c r="N31" s="91"/>
      <c r="O31" s="91">
        <v>68</v>
      </c>
      <c r="P31" s="90">
        <v>664.12259999999992</v>
      </c>
      <c r="Q31" s="90">
        <v>0</v>
      </c>
      <c r="R31" s="90">
        <v>664.12259999999992</v>
      </c>
      <c r="S31" s="91">
        <v>99.813999999999993</v>
      </c>
      <c r="T31" s="91"/>
      <c r="U31" s="91">
        <v>99.813999999999993</v>
      </c>
      <c r="V31" s="91">
        <v>525.07759999999996</v>
      </c>
      <c r="W31" s="91"/>
      <c r="X31" s="91">
        <v>525.07759999999996</v>
      </c>
      <c r="Y31" s="91">
        <v>39.231000000000002</v>
      </c>
      <c r="Z31" s="91"/>
      <c r="AA31" s="91">
        <v>39.231000000000002</v>
      </c>
      <c r="AB31" s="92">
        <v>68.963925233644858</v>
      </c>
      <c r="AC31" s="92"/>
      <c r="AD31" s="92">
        <v>68.963925233644858</v>
      </c>
      <c r="AE31" s="92">
        <v>28.518285714285714</v>
      </c>
      <c r="AF31" s="92"/>
      <c r="AG31" s="92">
        <v>28.518285714285714</v>
      </c>
      <c r="AH31" s="92">
        <v>96.34451376146788</v>
      </c>
      <c r="AI31" s="92"/>
      <c r="AJ31" s="92">
        <v>96.34451376146788</v>
      </c>
      <c r="AK31" s="92">
        <v>57.692647058823532</v>
      </c>
      <c r="AL31" s="92"/>
      <c r="AM31" s="92">
        <v>57.692647058823532</v>
      </c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5"/>
      <c r="BM31" s="75"/>
      <c r="BN31" s="75"/>
      <c r="BO31" s="75"/>
      <c r="BP31" s="75"/>
      <c r="BQ31" s="75"/>
      <c r="BR31" s="75"/>
      <c r="BS31" s="75"/>
      <c r="BT31" s="75"/>
      <c r="BU31" s="75"/>
      <c r="BV31" s="75"/>
      <c r="BW31" s="75"/>
      <c r="BX31" s="75"/>
      <c r="BY31" s="75"/>
      <c r="BZ31" s="75"/>
      <c r="CA31" s="75"/>
      <c r="CB31" s="75"/>
      <c r="CC31" s="75"/>
      <c r="CD31" s="75"/>
      <c r="CE31" s="75"/>
      <c r="CF31" s="75"/>
      <c r="CG31" s="75"/>
      <c r="CH31" s="75"/>
      <c r="CI31" s="75"/>
      <c r="CJ31" s="75"/>
      <c r="CK31" s="75"/>
      <c r="CL31" s="75"/>
      <c r="CM31" s="75"/>
      <c r="CN31" s="75"/>
      <c r="CO31" s="75"/>
      <c r="CP31" s="75"/>
      <c r="CQ31" s="75"/>
      <c r="CR31" s="75"/>
      <c r="CS31" s="75"/>
      <c r="CT31" s="75"/>
      <c r="CU31" s="75"/>
      <c r="CV31" s="75"/>
      <c r="CW31" s="75"/>
      <c r="CX31" s="75"/>
      <c r="CY31" s="75"/>
      <c r="CZ31" s="75"/>
      <c r="DA31" s="75"/>
      <c r="DB31" s="75"/>
      <c r="DC31" s="75"/>
      <c r="DD31" s="75"/>
      <c r="DE31" s="75"/>
      <c r="DF31" s="75"/>
      <c r="DG31" s="75"/>
      <c r="DH31" s="75"/>
      <c r="DI31" s="75"/>
      <c r="DJ31" s="75"/>
      <c r="DK31" s="75"/>
      <c r="DL31" s="75"/>
      <c r="DM31" s="75"/>
      <c r="DN31" s="75"/>
      <c r="DO31" s="75"/>
      <c r="DP31" s="75"/>
      <c r="DQ31" s="75"/>
      <c r="DR31" s="75"/>
      <c r="DS31" s="75"/>
      <c r="DT31" s="75"/>
      <c r="DU31" s="75"/>
      <c r="DV31" s="75"/>
      <c r="DW31" s="75"/>
      <c r="DX31" s="75"/>
      <c r="DY31" s="75"/>
      <c r="DZ31" s="75"/>
      <c r="EA31" s="75"/>
      <c r="EB31" s="75"/>
      <c r="EC31" s="75"/>
      <c r="ED31" s="75"/>
      <c r="EE31" s="75"/>
      <c r="EF31" s="75"/>
      <c r="EG31" s="75"/>
      <c r="EH31" s="75"/>
      <c r="EI31" s="75"/>
      <c r="EJ31" s="75"/>
      <c r="EK31" s="75"/>
      <c r="EL31" s="75"/>
      <c r="EM31" s="75"/>
      <c r="EN31" s="75"/>
      <c r="EO31" s="75"/>
      <c r="EP31" s="75"/>
      <c r="EQ31" s="75"/>
      <c r="ER31" s="75"/>
      <c r="ES31" s="75"/>
      <c r="ET31" s="75"/>
      <c r="EU31" s="75"/>
      <c r="EV31" s="75"/>
      <c r="EW31" s="75"/>
      <c r="EX31" s="75"/>
      <c r="EY31" s="75"/>
      <c r="EZ31" s="75"/>
      <c r="FA31" s="75"/>
      <c r="FB31" s="75"/>
      <c r="FC31" s="75"/>
      <c r="FD31" s="75"/>
      <c r="FE31" s="75"/>
      <c r="FF31" s="75"/>
      <c r="FG31" s="75"/>
      <c r="FH31" s="75"/>
      <c r="FI31" s="75"/>
      <c r="FJ31" s="75"/>
      <c r="FK31" s="75"/>
      <c r="FL31" s="75"/>
      <c r="FM31" s="75"/>
      <c r="FN31" s="75"/>
      <c r="FO31" s="75"/>
      <c r="FP31" s="75"/>
      <c r="FQ31" s="75"/>
      <c r="FR31" s="75"/>
      <c r="FS31" s="75"/>
      <c r="FT31" s="75"/>
      <c r="FU31" s="75"/>
      <c r="FV31" s="75"/>
      <c r="FW31" s="75"/>
      <c r="FX31" s="75"/>
      <c r="FY31" s="75"/>
      <c r="FZ31" s="75"/>
      <c r="GA31" s="75"/>
      <c r="GB31" s="75"/>
      <c r="GC31" s="75"/>
      <c r="GD31" s="75"/>
      <c r="GE31" s="75"/>
      <c r="GF31" s="75"/>
      <c r="GG31" s="75"/>
      <c r="GH31" s="75"/>
      <c r="GI31" s="75"/>
      <c r="GJ31" s="75"/>
      <c r="GK31" s="75"/>
      <c r="GL31" s="75"/>
      <c r="GM31" s="75"/>
      <c r="GN31" s="75"/>
      <c r="GO31" s="75"/>
      <c r="GP31" s="75"/>
      <c r="GQ31" s="75"/>
      <c r="GR31" s="75"/>
      <c r="GS31" s="75"/>
      <c r="GT31" s="75"/>
      <c r="GU31" s="75"/>
      <c r="GV31" s="75"/>
      <c r="GW31" s="75"/>
      <c r="GX31" s="75"/>
      <c r="GY31" s="75"/>
      <c r="GZ31" s="75"/>
      <c r="HA31" s="75"/>
      <c r="HB31" s="75"/>
      <c r="HC31" s="75"/>
      <c r="HD31" s="75"/>
      <c r="HE31" s="75"/>
      <c r="HF31" s="75"/>
      <c r="HG31" s="75"/>
      <c r="HH31" s="75"/>
      <c r="HI31" s="75"/>
      <c r="HJ31" s="75"/>
      <c r="HK31" s="75"/>
      <c r="HL31" s="75"/>
      <c r="HM31" s="75"/>
      <c r="HN31" s="75"/>
      <c r="HO31" s="75"/>
    </row>
    <row r="32" spans="1:223">
      <c r="A32" s="87">
        <v>17</v>
      </c>
      <c r="B32" s="88" t="s">
        <v>39</v>
      </c>
      <c r="C32" s="89" t="s">
        <v>112</v>
      </c>
      <c r="D32" s="90">
        <v>1149</v>
      </c>
      <c r="E32" s="90">
        <v>0</v>
      </c>
      <c r="F32" s="90">
        <v>1149</v>
      </c>
      <c r="G32" s="91">
        <v>350</v>
      </c>
      <c r="H32" s="91"/>
      <c r="I32" s="91">
        <v>350</v>
      </c>
      <c r="J32" s="91">
        <v>230</v>
      </c>
      <c r="K32" s="91"/>
      <c r="L32" s="91">
        <v>230</v>
      </c>
      <c r="M32" s="91">
        <v>569</v>
      </c>
      <c r="N32" s="91"/>
      <c r="O32" s="91">
        <v>569</v>
      </c>
      <c r="P32" s="90">
        <v>1153.08132</v>
      </c>
      <c r="Q32" s="90">
        <v>0</v>
      </c>
      <c r="R32" s="90">
        <v>1153.08132</v>
      </c>
      <c r="S32" s="91">
        <v>329.66500000000002</v>
      </c>
      <c r="T32" s="91"/>
      <c r="U32" s="91">
        <v>329.66500000000002</v>
      </c>
      <c r="V32" s="91">
        <v>277.42200000000003</v>
      </c>
      <c r="W32" s="91"/>
      <c r="X32" s="91">
        <v>277.42200000000003</v>
      </c>
      <c r="Y32" s="91">
        <v>545.99432000000002</v>
      </c>
      <c r="Z32" s="91"/>
      <c r="AA32" s="91">
        <v>545.99432000000002</v>
      </c>
      <c r="AB32" s="92">
        <v>100.35520626631853</v>
      </c>
      <c r="AC32" s="92"/>
      <c r="AD32" s="92">
        <v>100.35520626631853</v>
      </c>
      <c r="AE32" s="92"/>
      <c r="AF32" s="92"/>
      <c r="AG32" s="92"/>
      <c r="AH32" s="92">
        <v>120.61826086956522</v>
      </c>
      <c r="AI32" s="92"/>
      <c r="AJ32" s="92">
        <v>120.61826086956522</v>
      </c>
      <c r="AK32" s="92">
        <v>95.956822495606332</v>
      </c>
      <c r="AL32" s="92"/>
      <c r="AM32" s="92">
        <v>95.956822495606332</v>
      </c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5"/>
      <c r="BM32" s="75"/>
      <c r="BN32" s="75"/>
      <c r="BO32" s="75"/>
      <c r="BP32" s="75"/>
      <c r="BQ32" s="75"/>
      <c r="BR32" s="75"/>
      <c r="BS32" s="75"/>
      <c r="BT32" s="75"/>
      <c r="BU32" s="75"/>
      <c r="BV32" s="75"/>
      <c r="BW32" s="75"/>
      <c r="BX32" s="75"/>
      <c r="BY32" s="75"/>
      <c r="BZ32" s="75"/>
      <c r="CA32" s="75"/>
      <c r="CB32" s="75"/>
      <c r="CC32" s="75"/>
      <c r="CD32" s="75"/>
      <c r="CE32" s="75"/>
      <c r="CF32" s="75"/>
      <c r="CG32" s="75"/>
      <c r="CH32" s="75"/>
      <c r="CI32" s="75"/>
      <c r="CJ32" s="75"/>
      <c r="CK32" s="75"/>
      <c r="CL32" s="75"/>
      <c r="CM32" s="75"/>
      <c r="CN32" s="75"/>
      <c r="CO32" s="75"/>
      <c r="CP32" s="75"/>
      <c r="CQ32" s="75"/>
      <c r="CR32" s="75"/>
      <c r="CS32" s="75"/>
      <c r="CT32" s="75"/>
      <c r="CU32" s="75"/>
      <c r="CV32" s="75"/>
      <c r="CW32" s="75"/>
      <c r="CX32" s="75"/>
      <c r="CY32" s="75"/>
      <c r="CZ32" s="75"/>
      <c r="DA32" s="75"/>
      <c r="DB32" s="75"/>
      <c r="DC32" s="75"/>
      <c r="DD32" s="75"/>
      <c r="DE32" s="75"/>
      <c r="DF32" s="75"/>
      <c r="DG32" s="75"/>
      <c r="DH32" s="75"/>
      <c r="DI32" s="75"/>
      <c r="DJ32" s="75"/>
      <c r="DK32" s="75"/>
      <c r="DL32" s="75"/>
      <c r="DM32" s="75"/>
      <c r="DN32" s="75"/>
      <c r="DO32" s="75"/>
      <c r="DP32" s="75"/>
      <c r="DQ32" s="75"/>
      <c r="DR32" s="75"/>
      <c r="DS32" s="75"/>
      <c r="DT32" s="75"/>
      <c r="DU32" s="75"/>
      <c r="DV32" s="75"/>
      <c r="DW32" s="75"/>
      <c r="DX32" s="75"/>
      <c r="DY32" s="75"/>
      <c r="DZ32" s="75"/>
      <c r="EA32" s="75"/>
      <c r="EB32" s="75"/>
      <c r="EC32" s="75"/>
      <c r="ED32" s="75"/>
      <c r="EE32" s="75"/>
      <c r="EF32" s="75"/>
      <c r="EG32" s="75"/>
      <c r="EH32" s="75"/>
      <c r="EI32" s="75"/>
      <c r="EJ32" s="75"/>
      <c r="EK32" s="75"/>
      <c r="EL32" s="75"/>
      <c r="EM32" s="75"/>
      <c r="EN32" s="75"/>
      <c r="EO32" s="75"/>
      <c r="EP32" s="75"/>
      <c r="EQ32" s="75"/>
      <c r="ER32" s="75"/>
      <c r="ES32" s="75"/>
      <c r="ET32" s="75"/>
      <c r="EU32" s="75"/>
      <c r="EV32" s="75"/>
      <c r="EW32" s="75"/>
      <c r="EX32" s="75"/>
      <c r="EY32" s="75"/>
      <c r="EZ32" s="75"/>
      <c r="FA32" s="75"/>
      <c r="FB32" s="75"/>
      <c r="FC32" s="75"/>
      <c r="FD32" s="75"/>
      <c r="FE32" s="75"/>
      <c r="FF32" s="75"/>
      <c r="FG32" s="75"/>
      <c r="FH32" s="75"/>
      <c r="FI32" s="75"/>
      <c r="FJ32" s="75"/>
      <c r="FK32" s="75"/>
      <c r="FL32" s="75"/>
      <c r="FM32" s="75"/>
      <c r="FN32" s="75"/>
      <c r="FO32" s="75"/>
      <c r="FP32" s="75"/>
      <c r="FQ32" s="75"/>
      <c r="FR32" s="75"/>
      <c r="FS32" s="75"/>
      <c r="FT32" s="75"/>
      <c r="FU32" s="75"/>
      <c r="FV32" s="75"/>
      <c r="FW32" s="75"/>
      <c r="FX32" s="75"/>
      <c r="FY32" s="75"/>
      <c r="FZ32" s="75"/>
      <c r="GA32" s="75"/>
      <c r="GB32" s="75"/>
      <c r="GC32" s="75"/>
      <c r="GD32" s="75"/>
      <c r="GE32" s="75"/>
      <c r="GF32" s="75"/>
      <c r="GG32" s="75"/>
      <c r="GH32" s="75"/>
      <c r="GI32" s="75"/>
      <c r="GJ32" s="75"/>
      <c r="GK32" s="75"/>
      <c r="GL32" s="75"/>
      <c r="GM32" s="75"/>
      <c r="GN32" s="75"/>
      <c r="GO32" s="75"/>
      <c r="GP32" s="75"/>
      <c r="GQ32" s="75"/>
      <c r="GR32" s="75"/>
      <c r="GS32" s="75"/>
      <c r="GT32" s="75"/>
      <c r="GU32" s="75"/>
      <c r="GV32" s="75"/>
      <c r="GW32" s="75"/>
      <c r="GX32" s="75"/>
      <c r="GY32" s="75"/>
      <c r="GZ32" s="75"/>
      <c r="HA32" s="75"/>
      <c r="HB32" s="75"/>
      <c r="HC32" s="75"/>
      <c r="HD32" s="75"/>
      <c r="HE32" s="75"/>
      <c r="HF32" s="75"/>
      <c r="HG32" s="75"/>
      <c r="HH32" s="75"/>
      <c r="HI32" s="75"/>
      <c r="HJ32" s="75"/>
      <c r="HK32" s="75"/>
      <c r="HL32" s="75"/>
      <c r="HM32" s="75"/>
      <c r="HN32" s="75"/>
      <c r="HO32" s="75"/>
    </row>
    <row r="33" spans="1:223">
      <c r="A33" s="87">
        <v>18</v>
      </c>
      <c r="B33" s="88" t="s">
        <v>113</v>
      </c>
      <c r="C33" s="89" t="s">
        <v>114</v>
      </c>
      <c r="D33" s="90">
        <v>198</v>
      </c>
      <c r="E33" s="90">
        <v>10</v>
      </c>
      <c r="F33" s="90">
        <v>188</v>
      </c>
      <c r="G33" s="91">
        <v>0</v>
      </c>
      <c r="H33" s="91"/>
      <c r="I33" s="91"/>
      <c r="J33" s="91">
        <v>0</v>
      </c>
      <c r="K33" s="91"/>
      <c r="L33" s="91">
        <v>0</v>
      </c>
      <c r="M33" s="91">
        <v>198</v>
      </c>
      <c r="N33" s="91">
        <v>10</v>
      </c>
      <c r="O33" s="91">
        <v>188</v>
      </c>
      <c r="P33" s="90">
        <v>72.535561000000001</v>
      </c>
      <c r="Q33" s="90">
        <v>10</v>
      </c>
      <c r="R33" s="90">
        <v>62.535561000000001</v>
      </c>
      <c r="S33" s="91">
        <v>0</v>
      </c>
      <c r="T33" s="91"/>
      <c r="U33" s="91"/>
      <c r="V33" s="91">
        <v>0</v>
      </c>
      <c r="W33" s="91"/>
      <c r="X33" s="91"/>
      <c r="Y33" s="91">
        <v>72.535561000000001</v>
      </c>
      <c r="Z33" s="91">
        <v>10</v>
      </c>
      <c r="AA33" s="91">
        <v>62.535561000000001</v>
      </c>
      <c r="AB33" s="92">
        <v>36.634121717171716</v>
      </c>
      <c r="AC33" s="92"/>
      <c r="AD33" s="92">
        <v>33.263596276595749</v>
      </c>
      <c r="AE33" s="92"/>
      <c r="AF33" s="92"/>
      <c r="AG33" s="92"/>
      <c r="AH33" s="92"/>
      <c r="AI33" s="92"/>
      <c r="AJ33" s="92"/>
      <c r="AK33" s="92">
        <v>36.634121717171716</v>
      </c>
      <c r="AL33" s="92"/>
      <c r="AM33" s="92">
        <v>33.263596276595749</v>
      </c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5"/>
      <c r="BM33" s="75"/>
      <c r="BN33" s="75"/>
      <c r="BO33" s="75"/>
      <c r="BP33" s="75"/>
      <c r="BQ33" s="75"/>
      <c r="BR33" s="75"/>
      <c r="BS33" s="75"/>
      <c r="BT33" s="75"/>
      <c r="BU33" s="75"/>
      <c r="BV33" s="75"/>
      <c r="BW33" s="75"/>
      <c r="BX33" s="75"/>
      <c r="BY33" s="75"/>
      <c r="BZ33" s="75"/>
      <c r="CA33" s="75"/>
      <c r="CB33" s="75"/>
      <c r="CC33" s="75"/>
      <c r="CD33" s="75"/>
      <c r="CE33" s="75"/>
      <c r="CF33" s="75"/>
      <c r="CG33" s="75"/>
      <c r="CH33" s="75"/>
      <c r="CI33" s="75"/>
      <c r="CJ33" s="75"/>
      <c r="CK33" s="75"/>
      <c r="CL33" s="75"/>
      <c r="CM33" s="75"/>
      <c r="CN33" s="75"/>
      <c r="CO33" s="75"/>
      <c r="CP33" s="75"/>
      <c r="CQ33" s="75"/>
      <c r="CR33" s="75"/>
      <c r="CS33" s="75"/>
      <c r="CT33" s="75"/>
      <c r="CU33" s="75"/>
      <c r="CV33" s="75"/>
      <c r="CW33" s="75"/>
      <c r="CX33" s="75"/>
      <c r="CY33" s="75"/>
      <c r="CZ33" s="75"/>
      <c r="DA33" s="75"/>
      <c r="DB33" s="75"/>
      <c r="DC33" s="75"/>
      <c r="DD33" s="75"/>
      <c r="DE33" s="75"/>
      <c r="DF33" s="75"/>
      <c r="DG33" s="75"/>
      <c r="DH33" s="75"/>
      <c r="DI33" s="75"/>
      <c r="DJ33" s="75"/>
      <c r="DK33" s="75"/>
      <c r="DL33" s="75"/>
      <c r="DM33" s="75"/>
      <c r="DN33" s="75"/>
      <c r="DO33" s="75"/>
      <c r="DP33" s="75"/>
      <c r="DQ33" s="75"/>
      <c r="DR33" s="75"/>
      <c r="DS33" s="75"/>
      <c r="DT33" s="75"/>
      <c r="DU33" s="75"/>
      <c r="DV33" s="75"/>
      <c r="DW33" s="75"/>
      <c r="DX33" s="75"/>
      <c r="DY33" s="75"/>
      <c r="DZ33" s="75"/>
      <c r="EA33" s="75"/>
      <c r="EB33" s="75"/>
      <c r="EC33" s="75"/>
      <c r="ED33" s="75"/>
      <c r="EE33" s="75"/>
      <c r="EF33" s="75"/>
      <c r="EG33" s="75"/>
      <c r="EH33" s="75"/>
      <c r="EI33" s="75"/>
      <c r="EJ33" s="75"/>
      <c r="EK33" s="75"/>
      <c r="EL33" s="75"/>
      <c r="EM33" s="75"/>
      <c r="EN33" s="75"/>
      <c r="EO33" s="75"/>
      <c r="EP33" s="75"/>
      <c r="EQ33" s="75"/>
      <c r="ER33" s="75"/>
      <c r="ES33" s="75"/>
      <c r="ET33" s="75"/>
      <c r="EU33" s="75"/>
      <c r="EV33" s="75"/>
      <c r="EW33" s="75"/>
      <c r="EX33" s="75"/>
      <c r="EY33" s="75"/>
      <c r="EZ33" s="75"/>
      <c r="FA33" s="75"/>
      <c r="FB33" s="75"/>
      <c r="FC33" s="75"/>
      <c r="FD33" s="75"/>
      <c r="FE33" s="75"/>
      <c r="FF33" s="75"/>
      <c r="FG33" s="75"/>
      <c r="FH33" s="75"/>
      <c r="FI33" s="75"/>
      <c r="FJ33" s="75"/>
      <c r="FK33" s="75"/>
      <c r="FL33" s="75"/>
      <c r="FM33" s="75"/>
      <c r="FN33" s="75"/>
      <c r="FO33" s="75"/>
      <c r="FP33" s="75"/>
      <c r="FQ33" s="75"/>
      <c r="FR33" s="75"/>
      <c r="FS33" s="75"/>
      <c r="FT33" s="75"/>
      <c r="FU33" s="75"/>
      <c r="FV33" s="75"/>
      <c r="FW33" s="75"/>
      <c r="FX33" s="75"/>
      <c r="FY33" s="75"/>
      <c r="FZ33" s="75"/>
      <c r="GA33" s="75"/>
      <c r="GB33" s="75"/>
      <c r="GC33" s="75"/>
      <c r="GD33" s="75"/>
      <c r="GE33" s="75"/>
      <c r="GF33" s="75"/>
      <c r="GG33" s="75"/>
      <c r="GH33" s="75"/>
      <c r="GI33" s="75"/>
      <c r="GJ33" s="75"/>
      <c r="GK33" s="75"/>
      <c r="GL33" s="75"/>
      <c r="GM33" s="75"/>
      <c r="GN33" s="75"/>
      <c r="GO33" s="75"/>
      <c r="GP33" s="75"/>
      <c r="GQ33" s="75"/>
      <c r="GR33" s="75"/>
      <c r="GS33" s="75"/>
      <c r="GT33" s="75"/>
      <c r="GU33" s="75"/>
      <c r="GV33" s="75"/>
      <c r="GW33" s="75"/>
      <c r="GX33" s="75"/>
      <c r="GY33" s="75"/>
      <c r="GZ33" s="75"/>
      <c r="HA33" s="75"/>
      <c r="HB33" s="75"/>
      <c r="HC33" s="75"/>
      <c r="HD33" s="75"/>
      <c r="HE33" s="75"/>
      <c r="HF33" s="75"/>
      <c r="HG33" s="75"/>
      <c r="HH33" s="75"/>
      <c r="HI33" s="75"/>
      <c r="HJ33" s="75"/>
      <c r="HK33" s="75"/>
      <c r="HL33" s="75"/>
      <c r="HM33" s="75"/>
      <c r="HN33" s="75"/>
      <c r="HO33" s="75"/>
    </row>
    <row r="34" spans="1:223">
      <c r="A34" s="87">
        <v>19</v>
      </c>
      <c r="B34" s="88" t="s">
        <v>115</v>
      </c>
      <c r="C34" s="89" t="s">
        <v>116</v>
      </c>
      <c r="D34" s="90">
        <v>11</v>
      </c>
      <c r="E34" s="90">
        <v>0</v>
      </c>
      <c r="F34" s="90">
        <v>11</v>
      </c>
      <c r="G34" s="91">
        <v>0</v>
      </c>
      <c r="H34" s="91"/>
      <c r="I34" s="91"/>
      <c r="J34" s="91">
        <v>0</v>
      </c>
      <c r="K34" s="91"/>
      <c r="L34" s="91"/>
      <c r="M34" s="91">
        <v>11</v>
      </c>
      <c r="N34" s="91"/>
      <c r="O34" s="91">
        <v>11</v>
      </c>
      <c r="P34" s="90">
        <v>8.7899999999999991</v>
      </c>
      <c r="Q34" s="90">
        <v>0</v>
      </c>
      <c r="R34" s="90">
        <v>8.7899999999999991</v>
      </c>
      <c r="S34" s="91">
        <v>0</v>
      </c>
      <c r="T34" s="91"/>
      <c r="U34" s="91"/>
      <c r="V34" s="91">
        <v>0</v>
      </c>
      <c r="W34" s="91"/>
      <c r="X34" s="91"/>
      <c r="Y34" s="91">
        <v>8.7899999999999991</v>
      </c>
      <c r="Z34" s="91"/>
      <c r="AA34" s="91">
        <v>8.7899999999999991</v>
      </c>
      <c r="AB34" s="92">
        <v>79.909090909090892</v>
      </c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>
        <v>79.909090909090892</v>
      </c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  <c r="BL34" s="75"/>
      <c r="BM34" s="75"/>
      <c r="BN34" s="75"/>
      <c r="BO34" s="75"/>
      <c r="BP34" s="75"/>
      <c r="BQ34" s="75"/>
      <c r="BR34" s="75"/>
      <c r="BS34" s="75"/>
      <c r="BT34" s="75"/>
      <c r="BU34" s="75"/>
      <c r="BV34" s="75"/>
      <c r="BW34" s="75"/>
      <c r="BX34" s="75"/>
      <c r="BY34" s="75"/>
      <c r="BZ34" s="75"/>
      <c r="CA34" s="75"/>
      <c r="CB34" s="75"/>
      <c r="CC34" s="75"/>
      <c r="CD34" s="75"/>
      <c r="CE34" s="75"/>
      <c r="CF34" s="75"/>
      <c r="CG34" s="75"/>
      <c r="CH34" s="75"/>
      <c r="CI34" s="75"/>
      <c r="CJ34" s="75"/>
      <c r="CK34" s="75"/>
      <c r="CL34" s="75"/>
      <c r="CM34" s="75"/>
      <c r="CN34" s="75"/>
      <c r="CO34" s="75"/>
      <c r="CP34" s="75"/>
      <c r="CQ34" s="75"/>
      <c r="CR34" s="75"/>
      <c r="CS34" s="75"/>
      <c r="CT34" s="75"/>
      <c r="CU34" s="75"/>
      <c r="CV34" s="75"/>
      <c r="CW34" s="75"/>
      <c r="CX34" s="75"/>
      <c r="CY34" s="75"/>
      <c r="CZ34" s="75"/>
      <c r="DA34" s="75"/>
      <c r="DB34" s="75"/>
      <c r="DC34" s="75"/>
      <c r="DD34" s="75"/>
      <c r="DE34" s="75"/>
      <c r="DF34" s="75"/>
      <c r="DG34" s="75"/>
      <c r="DH34" s="75"/>
      <c r="DI34" s="75"/>
      <c r="DJ34" s="75"/>
      <c r="DK34" s="75"/>
      <c r="DL34" s="75"/>
      <c r="DM34" s="75"/>
      <c r="DN34" s="75"/>
      <c r="DO34" s="75"/>
      <c r="DP34" s="75"/>
      <c r="DQ34" s="75"/>
      <c r="DR34" s="75"/>
      <c r="DS34" s="75"/>
      <c r="DT34" s="75"/>
      <c r="DU34" s="75"/>
      <c r="DV34" s="75"/>
      <c r="DW34" s="75"/>
      <c r="DX34" s="75"/>
      <c r="DY34" s="75"/>
      <c r="DZ34" s="75"/>
      <c r="EA34" s="75"/>
      <c r="EB34" s="75"/>
      <c r="EC34" s="75"/>
      <c r="ED34" s="75"/>
      <c r="EE34" s="75"/>
      <c r="EF34" s="75"/>
      <c r="EG34" s="75"/>
      <c r="EH34" s="75"/>
      <c r="EI34" s="75"/>
      <c r="EJ34" s="75"/>
      <c r="EK34" s="75"/>
      <c r="EL34" s="75"/>
      <c r="EM34" s="75"/>
      <c r="EN34" s="75"/>
      <c r="EO34" s="75"/>
      <c r="EP34" s="75"/>
      <c r="EQ34" s="75"/>
      <c r="ER34" s="75"/>
      <c r="ES34" s="75"/>
      <c r="ET34" s="75"/>
      <c r="EU34" s="75"/>
      <c r="EV34" s="75"/>
      <c r="EW34" s="75"/>
      <c r="EX34" s="75"/>
      <c r="EY34" s="75"/>
      <c r="EZ34" s="75"/>
      <c r="FA34" s="75"/>
      <c r="FB34" s="75"/>
      <c r="FC34" s="75"/>
      <c r="FD34" s="75"/>
      <c r="FE34" s="75"/>
      <c r="FF34" s="75"/>
      <c r="FG34" s="75"/>
      <c r="FH34" s="75"/>
      <c r="FI34" s="75"/>
      <c r="FJ34" s="75"/>
      <c r="FK34" s="75"/>
      <c r="FL34" s="75"/>
      <c r="FM34" s="75"/>
      <c r="FN34" s="75"/>
      <c r="FO34" s="75"/>
      <c r="FP34" s="75"/>
      <c r="FQ34" s="75"/>
      <c r="FR34" s="75"/>
      <c r="FS34" s="75"/>
      <c r="FT34" s="75"/>
      <c r="FU34" s="75"/>
      <c r="FV34" s="75"/>
      <c r="FW34" s="75"/>
      <c r="FX34" s="75"/>
      <c r="FY34" s="75"/>
      <c r="FZ34" s="75"/>
      <c r="GA34" s="75"/>
      <c r="GB34" s="75"/>
      <c r="GC34" s="75"/>
      <c r="GD34" s="75"/>
      <c r="GE34" s="75"/>
      <c r="GF34" s="75"/>
      <c r="GG34" s="75"/>
      <c r="GH34" s="75"/>
      <c r="GI34" s="75"/>
      <c r="GJ34" s="75"/>
      <c r="GK34" s="75"/>
      <c r="GL34" s="75"/>
      <c r="GM34" s="75"/>
      <c r="GN34" s="75"/>
      <c r="GO34" s="75"/>
      <c r="GP34" s="75"/>
      <c r="GQ34" s="75"/>
      <c r="GR34" s="75"/>
      <c r="GS34" s="75"/>
      <c r="GT34" s="75"/>
      <c r="GU34" s="75"/>
      <c r="GV34" s="75"/>
      <c r="GW34" s="75"/>
      <c r="GX34" s="75"/>
      <c r="GY34" s="75"/>
      <c r="GZ34" s="75"/>
      <c r="HA34" s="75"/>
      <c r="HB34" s="75"/>
      <c r="HC34" s="75"/>
      <c r="HD34" s="75"/>
      <c r="HE34" s="75"/>
      <c r="HF34" s="75"/>
      <c r="HG34" s="75"/>
      <c r="HH34" s="75"/>
      <c r="HI34" s="75"/>
      <c r="HJ34" s="75"/>
      <c r="HK34" s="75"/>
      <c r="HL34" s="75"/>
      <c r="HM34" s="75"/>
      <c r="HN34" s="75"/>
      <c r="HO34" s="75"/>
    </row>
    <row r="35" spans="1:223">
      <c r="A35" s="87">
        <v>20</v>
      </c>
      <c r="B35" s="88" t="s">
        <v>117</v>
      </c>
      <c r="C35" s="89" t="s">
        <v>118</v>
      </c>
      <c r="D35" s="90">
        <v>-8</v>
      </c>
      <c r="E35" s="90">
        <v>0</v>
      </c>
      <c r="F35" s="90">
        <v>-8</v>
      </c>
      <c r="G35" s="91">
        <v>0</v>
      </c>
      <c r="H35" s="91"/>
      <c r="I35" s="91"/>
      <c r="J35" s="91">
        <v>0</v>
      </c>
      <c r="K35" s="91"/>
      <c r="L35" s="91"/>
      <c r="M35" s="91">
        <v>-8</v>
      </c>
      <c r="N35" s="91"/>
      <c r="O35" s="91">
        <v>-8</v>
      </c>
      <c r="P35" s="90">
        <v>0</v>
      </c>
      <c r="Q35" s="90">
        <v>0</v>
      </c>
      <c r="R35" s="90">
        <v>0</v>
      </c>
      <c r="S35" s="91">
        <v>0</v>
      </c>
      <c r="T35" s="91"/>
      <c r="U35" s="91"/>
      <c r="V35" s="91">
        <v>0</v>
      </c>
      <c r="W35" s="91"/>
      <c r="X35" s="91"/>
      <c r="Y35" s="91">
        <v>0</v>
      </c>
      <c r="Z35" s="91"/>
      <c r="AA35" s="91">
        <v>0</v>
      </c>
      <c r="AB35" s="92">
        <v>0</v>
      </c>
      <c r="AC35" s="92"/>
      <c r="AD35" s="92">
        <v>0</v>
      </c>
      <c r="AE35" s="92"/>
      <c r="AF35" s="92"/>
      <c r="AG35" s="92"/>
      <c r="AH35" s="92"/>
      <c r="AI35" s="92"/>
      <c r="AJ35" s="92"/>
      <c r="AK35" s="92">
        <v>0</v>
      </c>
      <c r="AL35" s="92"/>
      <c r="AM35" s="92">
        <v>0</v>
      </c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  <c r="BM35" s="75"/>
      <c r="BN35" s="75"/>
      <c r="BO35" s="75"/>
      <c r="BP35" s="75"/>
      <c r="BQ35" s="75"/>
      <c r="BR35" s="75"/>
      <c r="BS35" s="75"/>
      <c r="BT35" s="75"/>
      <c r="BU35" s="75"/>
      <c r="BV35" s="75"/>
      <c r="BW35" s="75"/>
      <c r="BX35" s="75"/>
      <c r="BY35" s="75"/>
      <c r="BZ35" s="75"/>
      <c r="CA35" s="75"/>
      <c r="CB35" s="75"/>
      <c r="CC35" s="75"/>
      <c r="CD35" s="75"/>
      <c r="CE35" s="75"/>
      <c r="CF35" s="75"/>
      <c r="CG35" s="75"/>
      <c r="CH35" s="75"/>
      <c r="CI35" s="75"/>
      <c r="CJ35" s="75"/>
      <c r="CK35" s="75"/>
      <c r="CL35" s="75"/>
      <c r="CM35" s="75"/>
      <c r="CN35" s="75"/>
      <c r="CO35" s="75"/>
      <c r="CP35" s="75"/>
      <c r="CQ35" s="75"/>
      <c r="CR35" s="75"/>
      <c r="CS35" s="75"/>
      <c r="CT35" s="75"/>
      <c r="CU35" s="75"/>
      <c r="CV35" s="75"/>
      <c r="CW35" s="75"/>
      <c r="CX35" s="75"/>
      <c r="CY35" s="75"/>
      <c r="CZ35" s="75"/>
      <c r="DA35" s="75"/>
      <c r="DB35" s="75"/>
      <c r="DC35" s="75"/>
      <c r="DD35" s="75"/>
      <c r="DE35" s="75"/>
      <c r="DF35" s="75"/>
      <c r="DG35" s="75"/>
      <c r="DH35" s="75"/>
      <c r="DI35" s="75"/>
      <c r="DJ35" s="75"/>
      <c r="DK35" s="75"/>
      <c r="DL35" s="75"/>
      <c r="DM35" s="75"/>
      <c r="DN35" s="75"/>
      <c r="DO35" s="75"/>
      <c r="DP35" s="75"/>
      <c r="DQ35" s="75"/>
      <c r="DR35" s="75"/>
      <c r="DS35" s="75"/>
      <c r="DT35" s="75"/>
      <c r="DU35" s="75"/>
      <c r="DV35" s="75"/>
      <c r="DW35" s="75"/>
      <c r="DX35" s="75"/>
      <c r="DY35" s="75"/>
      <c r="DZ35" s="75"/>
      <c r="EA35" s="75"/>
      <c r="EB35" s="75"/>
      <c r="EC35" s="75"/>
      <c r="ED35" s="75"/>
      <c r="EE35" s="75"/>
      <c r="EF35" s="75"/>
      <c r="EG35" s="75"/>
      <c r="EH35" s="75"/>
      <c r="EI35" s="75"/>
      <c r="EJ35" s="75"/>
      <c r="EK35" s="75"/>
      <c r="EL35" s="75"/>
      <c r="EM35" s="75"/>
      <c r="EN35" s="75"/>
      <c r="EO35" s="75"/>
      <c r="EP35" s="75"/>
      <c r="EQ35" s="75"/>
      <c r="ER35" s="75"/>
      <c r="ES35" s="75"/>
      <c r="ET35" s="75"/>
      <c r="EU35" s="75"/>
      <c r="EV35" s="75"/>
      <c r="EW35" s="75"/>
      <c r="EX35" s="75"/>
      <c r="EY35" s="75"/>
      <c r="EZ35" s="75"/>
      <c r="FA35" s="75"/>
      <c r="FB35" s="75"/>
      <c r="FC35" s="75"/>
      <c r="FD35" s="75"/>
      <c r="FE35" s="75"/>
      <c r="FF35" s="75"/>
      <c r="FG35" s="75"/>
      <c r="FH35" s="75"/>
      <c r="FI35" s="75"/>
      <c r="FJ35" s="75"/>
      <c r="FK35" s="75"/>
      <c r="FL35" s="75"/>
      <c r="FM35" s="75"/>
      <c r="FN35" s="75"/>
      <c r="FO35" s="75"/>
      <c r="FP35" s="75"/>
      <c r="FQ35" s="75"/>
      <c r="FR35" s="75"/>
      <c r="FS35" s="75"/>
      <c r="FT35" s="75"/>
      <c r="FU35" s="75"/>
      <c r="FV35" s="75"/>
      <c r="FW35" s="75"/>
      <c r="FX35" s="75"/>
      <c r="FY35" s="75"/>
      <c r="FZ35" s="75"/>
      <c r="GA35" s="75"/>
      <c r="GB35" s="75"/>
      <c r="GC35" s="75"/>
      <c r="GD35" s="75"/>
      <c r="GE35" s="75"/>
      <c r="GF35" s="75"/>
      <c r="GG35" s="75"/>
      <c r="GH35" s="75"/>
      <c r="GI35" s="75"/>
      <c r="GJ35" s="75"/>
      <c r="GK35" s="75"/>
      <c r="GL35" s="75"/>
      <c r="GM35" s="75"/>
      <c r="GN35" s="75"/>
      <c r="GO35" s="75"/>
      <c r="GP35" s="75"/>
      <c r="GQ35" s="75"/>
      <c r="GR35" s="75"/>
      <c r="GS35" s="75"/>
      <c r="GT35" s="75"/>
      <c r="GU35" s="75"/>
      <c r="GV35" s="75"/>
      <c r="GW35" s="75"/>
      <c r="GX35" s="75"/>
      <c r="GY35" s="75"/>
      <c r="GZ35" s="75"/>
      <c r="HA35" s="75"/>
      <c r="HB35" s="75"/>
      <c r="HC35" s="75"/>
      <c r="HD35" s="75"/>
      <c r="HE35" s="75"/>
      <c r="HF35" s="75"/>
      <c r="HG35" s="75"/>
      <c r="HH35" s="75"/>
      <c r="HI35" s="75"/>
      <c r="HJ35" s="75"/>
      <c r="HK35" s="75"/>
      <c r="HL35" s="75"/>
      <c r="HM35" s="75"/>
      <c r="HN35" s="75"/>
      <c r="HO35" s="75"/>
    </row>
    <row r="36" spans="1:223">
      <c r="A36" s="87">
        <v>21</v>
      </c>
      <c r="B36" s="88" t="s">
        <v>36</v>
      </c>
      <c r="C36" s="89" t="s">
        <v>119</v>
      </c>
      <c r="D36" s="90">
        <v>411</v>
      </c>
      <c r="E36" s="90">
        <v>0</v>
      </c>
      <c r="F36" s="90">
        <v>411</v>
      </c>
      <c r="G36" s="91">
        <v>0</v>
      </c>
      <c r="H36" s="91"/>
      <c r="I36" s="91"/>
      <c r="J36" s="91">
        <v>400</v>
      </c>
      <c r="K36" s="91"/>
      <c r="L36" s="91">
        <v>400</v>
      </c>
      <c r="M36" s="91">
        <v>11</v>
      </c>
      <c r="N36" s="91"/>
      <c r="O36" s="91">
        <v>11</v>
      </c>
      <c r="P36" s="90">
        <v>400</v>
      </c>
      <c r="Q36" s="90">
        <v>0</v>
      </c>
      <c r="R36" s="90">
        <v>400</v>
      </c>
      <c r="S36" s="91">
        <v>0</v>
      </c>
      <c r="T36" s="91"/>
      <c r="U36" s="91"/>
      <c r="V36" s="91">
        <v>400</v>
      </c>
      <c r="W36" s="91"/>
      <c r="X36" s="91">
        <v>400</v>
      </c>
      <c r="Y36" s="91">
        <v>0</v>
      </c>
      <c r="Z36" s="91"/>
      <c r="AA36" s="91">
        <v>0</v>
      </c>
      <c r="AB36" s="92">
        <v>97.323600973236012</v>
      </c>
      <c r="AC36" s="92"/>
      <c r="AD36" s="92">
        <v>97.323600973236012</v>
      </c>
      <c r="AE36" s="92"/>
      <c r="AF36" s="92"/>
      <c r="AG36" s="92"/>
      <c r="AH36" s="92">
        <v>100</v>
      </c>
      <c r="AI36" s="92"/>
      <c r="AJ36" s="92">
        <v>100</v>
      </c>
      <c r="AK36" s="92"/>
      <c r="AL36" s="92"/>
      <c r="AM36" s="92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  <c r="AZ36" s="75"/>
      <c r="BA36" s="75"/>
      <c r="BB36" s="75"/>
      <c r="BC36" s="75"/>
      <c r="BD36" s="75"/>
      <c r="BE36" s="75"/>
      <c r="BF36" s="75"/>
      <c r="BG36" s="75"/>
      <c r="BH36" s="75"/>
      <c r="BI36" s="75"/>
      <c r="BJ36" s="75"/>
      <c r="BK36" s="75"/>
      <c r="BL36" s="75"/>
      <c r="BM36" s="75"/>
      <c r="BN36" s="75"/>
      <c r="BO36" s="75"/>
      <c r="BP36" s="75"/>
      <c r="BQ36" s="75"/>
      <c r="BR36" s="75"/>
      <c r="BS36" s="75"/>
      <c r="BT36" s="75"/>
      <c r="BU36" s="75"/>
      <c r="BV36" s="75"/>
      <c r="BW36" s="75"/>
      <c r="BX36" s="75"/>
      <c r="BY36" s="75"/>
      <c r="BZ36" s="75"/>
      <c r="CA36" s="75"/>
      <c r="CB36" s="75"/>
      <c r="CC36" s="75"/>
      <c r="CD36" s="75"/>
      <c r="CE36" s="75"/>
      <c r="CF36" s="75"/>
      <c r="CG36" s="75"/>
      <c r="CH36" s="75"/>
      <c r="CI36" s="75"/>
      <c r="CJ36" s="75"/>
      <c r="CK36" s="75"/>
      <c r="CL36" s="75"/>
      <c r="CM36" s="75"/>
      <c r="CN36" s="75"/>
      <c r="CO36" s="75"/>
      <c r="CP36" s="75"/>
      <c r="CQ36" s="75"/>
      <c r="CR36" s="75"/>
      <c r="CS36" s="75"/>
      <c r="CT36" s="75"/>
      <c r="CU36" s="75"/>
      <c r="CV36" s="75"/>
      <c r="CW36" s="75"/>
      <c r="CX36" s="75"/>
      <c r="CY36" s="75"/>
      <c r="CZ36" s="75"/>
      <c r="DA36" s="75"/>
      <c r="DB36" s="75"/>
      <c r="DC36" s="75"/>
      <c r="DD36" s="75"/>
      <c r="DE36" s="75"/>
      <c r="DF36" s="75"/>
      <c r="DG36" s="75"/>
      <c r="DH36" s="75"/>
      <c r="DI36" s="75"/>
      <c r="DJ36" s="75"/>
      <c r="DK36" s="75"/>
      <c r="DL36" s="75"/>
      <c r="DM36" s="75"/>
      <c r="DN36" s="75"/>
      <c r="DO36" s="75"/>
      <c r="DP36" s="75"/>
      <c r="DQ36" s="75"/>
      <c r="DR36" s="75"/>
      <c r="DS36" s="75"/>
      <c r="DT36" s="75"/>
      <c r="DU36" s="75"/>
      <c r="DV36" s="75"/>
      <c r="DW36" s="75"/>
      <c r="DX36" s="75"/>
      <c r="DY36" s="75"/>
      <c r="DZ36" s="75"/>
      <c r="EA36" s="75"/>
      <c r="EB36" s="75"/>
      <c r="EC36" s="75"/>
      <c r="ED36" s="75"/>
      <c r="EE36" s="75"/>
      <c r="EF36" s="75"/>
      <c r="EG36" s="75"/>
      <c r="EH36" s="75"/>
      <c r="EI36" s="75"/>
      <c r="EJ36" s="75"/>
      <c r="EK36" s="75"/>
      <c r="EL36" s="75"/>
      <c r="EM36" s="75"/>
      <c r="EN36" s="75"/>
      <c r="EO36" s="75"/>
      <c r="EP36" s="75"/>
      <c r="EQ36" s="75"/>
      <c r="ER36" s="75"/>
      <c r="ES36" s="75"/>
      <c r="ET36" s="75"/>
      <c r="EU36" s="75"/>
      <c r="EV36" s="75"/>
      <c r="EW36" s="75"/>
      <c r="EX36" s="75"/>
      <c r="EY36" s="75"/>
      <c r="EZ36" s="75"/>
      <c r="FA36" s="75"/>
      <c r="FB36" s="75"/>
      <c r="FC36" s="75"/>
      <c r="FD36" s="75"/>
      <c r="FE36" s="75"/>
      <c r="FF36" s="75"/>
      <c r="FG36" s="75"/>
      <c r="FH36" s="75"/>
      <c r="FI36" s="75"/>
      <c r="FJ36" s="75"/>
      <c r="FK36" s="75"/>
      <c r="FL36" s="75"/>
      <c r="FM36" s="75"/>
      <c r="FN36" s="75"/>
      <c r="FO36" s="75"/>
      <c r="FP36" s="75"/>
      <c r="FQ36" s="75"/>
      <c r="FR36" s="75"/>
      <c r="FS36" s="75"/>
      <c r="FT36" s="75"/>
      <c r="FU36" s="75"/>
      <c r="FV36" s="75"/>
      <c r="FW36" s="75"/>
      <c r="FX36" s="75"/>
      <c r="FY36" s="75"/>
      <c r="FZ36" s="75"/>
      <c r="GA36" s="75"/>
      <c r="GB36" s="75"/>
      <c r="GC36" s="75"/>
      <c r="GD36" s="75"/>
      <c r="GE36" s="75"/>
      <c r="GF36" s="75"/>
      <c r="GG36" s="75"/>
      <c r="GH36" s="75"/>
      <c r="GI36" s="75"/>
      <c r="GJ36" s="75"/>
      <c r="GK36" s="75"/>
      <c r="GL36" s="75"/>
      <c r="GM36" s="75"/>
      <c r="GN36" s="75"/>
      <c r="GO36" s="75"/>
      <c r="GP36" s="75"/>
      <c r="GQ36" s="75"/>
      <c r="GR36" s="75"/>
      <c r="GS36" s="75"/>
      <c r="GT36" s="75"/>
      <c r="GU36" s="75"/>
      <c r="GV36" s="75"/>
      <c r="GW36" s="75"/>
      <c r="GX36" s="75"/>
      <c r="GY36" s="75"/>
      <c r="GZ36" s="75"/>
      <c r="HA36" s="75"/>
      <c r="HB36" s="75"/>
      <c r="HC36" s="75"/>
      <c r="HD36" s="75"/>
      <c r="HE36" s="75"/>
      <c r="HF36" s="75"/>
      <c r="HG36" s="75"/>
      <c r="HH36" s="75"/>
      <c r="HI36" s="75"/>
      <c r="HJ36" s="75"/>
      <c r="HK36" s="75"/>
      <c r="HL36" s="75"/>
      <c r="HM36" s="75"/>
      <c r="HN36" s="75"/>
      <c r="HO36" s="75"/>
    </row>
    <row r="37" spans="1:223">
      <c r="A37" s="87">
        <v>22</v>
      </c>
      <c r="B37" s="88" t="s">
        <v>120</v>
      </c>
      <c r="C37" s="89" t="s">
        <v>121</v>
      </c>
      <c r="D37" s="90">
        <v>71</v>
      </c>
      <c r="E37" s="90">
        <v>0</v>
      </c>
      <c r="F37" s="90">
        <v>71</v>
      </c>
      <c r="G37" s="91">
        <v>0</v>
      </c>
      <c r="H37" s="91"/>
      <c r="I37" s="91"/>
      <c r="J37" s="91">
        <v>10</v>
      </c>
      <c r="K37" s="91"/>
      <c r="L37" s="91">
        <v>10</v>
      </c>
      <c r="M37" s="91">
        <v>61</v>
      </c>
      <c r="N37" s="91"/>
      <c r="O37" s="91">
        <v>61</v>
      </c>
      <c r="P37" s="90">
        <v>71</v>
      </c>
      <c r="Q37" s="90">
        <v>0</v>
      </c>
      <c r="R37" s="90">
        <v>71</v>
      </c>
      <c r="S37" s="91">
        <v>0</v>
      </c>
      <c r="T37" s="91"/>
      <c r="U37" s="91"/>
      <c r="V37" s="91">
        <v>10</v>
      </c>
      <c r="W37" s="91"/>
      <c r="X37" s="91">
        <v>10</v>
      </c>
      <c r="Y37" s="91">
        <v>61</v>
      </c>
      <c r="Z37" s="91"/>
      <c r="AA37" s="91">
        <v>61</v>
      </c>
      <c r="AB37" s="92">
        <v>100</v>
      </c>
      <c r="AC37" s="92"/>
      <c r="AD37" s="92">
        <v>100</v>
      </c>
      <c r="AE37" s="92"/>
      <c r="AF37" s="92"/>
      <c r="AG37" s="92"/>
      <c r="AH37" s="92"/>
      <c r="AI37" s="92"/>
      <c r="AJ37" s="92"/>
      <c r="AK37" s="92">
        <v>100</v>
      </c>
      <c r="AL37" s="92"/>
      <c r="AM37" s="92">
        <v>100</v>
      </c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  <c r="BL37" s="75"/>
      <c r="BM37" s="75"/>
      <c r="BN37" s="75"/>
      <c r="BO37" s="75"/>
      <c r="BP37" s="75"/>
      <c r="BQ37" s="75"/>
      <c r="BR37" s="75"/>
      <c r="BS37" s="75"/>
      <c r="BT37" s="75"/>
      <c r="BU37" s="75"/>
      <c r="BV37" s="75"/>
      <c r="BW37" s="75"/>
      <c r="BX37" s="75"/>
      <c r="BY37" s="75"/>
      <c r="BZ37" s="75"/>
      <c r="CA37" s="75"/>
      <c r="CB37" s="75"/>
      <c r="CC37" s="75"/>
      <c r="CD37" s="75"/>
      <c r="CE37" s="75"/>
      <c r="CF37" s="75"/>
      <c r="CG37" s="75"/>
      <c r="CH37" s="75"/>
      <c r="CI37" s="75"/>
      <c r="CJ37" s="75"/>
      <c r="CK37" s="75"/>
      <c r="CL37" s="75"/>
      <c r="CM37" s="75"/>
      <c r="CN37" s="75"/>
      <c r="CO37" s="75"/>
      <c r="CP37" s="75"/>
      <c r="CQ37" s="75"/>
      <c r="CR37" s="75"/>
      <c r="CS37" s="75"/>
      <c r="CT37" s="75"/>
      <c r="CU37" s="75"/>
      <c r="CV37" s="75"/>
      <c r="CW37" s="75"/>
      <c r="CX37" s="75"/>
      <c r="CY37" s="75"/>
      <c r="CZ37" s="75"/>
      <c r="DA37" s="75"/>
      <c r="DB37" s="75"/>
      <c r="DC37" s="75"/>
      <c r="DD37" s="75"/>
      <c r="DE37" s="75"/>
      <c r="DF37" s="75"/>
      <c r="DG37" s="75"/>
      <c r="DH37" s="75"/>
      <c r="DI37" s="75"/>
      <c r="DJ37" s="75"/>
      <c r="DK37" s="75"/>
      <c r="DL37" s="75"/>
      <c r="DM37" s="75"/>
      <c r="DN37" s="75"/>
      <c r="DO37" s="75"/>
      <c r="DP37" s="75"/>
      <c r="DQ37" s="75"/>
      <c r="DR37" s="75"/>
      <c r="DS37" s="75"/>
      <c r="DT37" s="75"/>
      <c r="DU37" s="75"/>
      <c r="DV37" s="75"/>
      <c r="DW37" s="75"/>
      <c r="DX37" s="75"/>
      <c r="DY37" s="75"/>
      <c r="DZ37" s="75"/>
      <c r="EA37" s="75"/>
      <c r="EB37" s="75"/>
      <c r="EC37" s="75"/>
      <c r="ED37" s="75"/>
      <c r="EE37" s="75"/>
      <c r="EF37" s="75"/>
      <c r="EG37" s="75"/>
      <c r="EH37" s="75"/>
      <c r="EI37" s="75"/>
      <c r="EJ37" s="75"/>
      <c r="EK37" s="75"/>
      <c r="EL37" s="75"/>
      <c r="EM37" s="75"/>
      <c r="EN37" s="75"/>
      <c r="EO37" s="75"/>
      <c r="EP37" s="75"/>
      <c r="EQ37" s="75"/>
      <c r="ER37" s="75"/>
      <c r="ES37" s="75"/>
      <c r="ET37" s="75"/>
      <c r="EU37" s="75"/>
      <c r="EV37" s="75"/>
      <c r="EW37" s="75"/>
      <c r="EX37" s="75"/>
      <c r="EY37" s="75"/>
      <c r="EZ37" s="75"/>
      <c r="FA37" s="75"/>
      <c r="FB37" s="75"/>
      <c r="FC37" s="75"/>
      <c r="FD37" s="75"/>
      <c r="FE37" s="75"/>
      <c r="FF37" s="75"/>
      <c r="FG37" s="75"/>
      <c r="FH37" s="75"/>
      <c r="FI37" s="75"/>
      <c r="FJ37" s="75"/>
      <c r="FK37" s="75"/>
      <c r="FL37" s="75"/>
      <c r="FM37" s="75"/>
      <c r="FN37" s="75"/>
      <c r="FO37" s="75"/>
      <c r="FP37" s="75"/>
      <c r="FQ37" s="75"/>
      <c r="FR37" s="75"/>
      <c r="FS37" s="75"/>
      <c r="FT37" s="75"/>
      <c r="FU37" s="75"/>
      <c r="FV37" s="75"/>
      <c r="FW37" s="75"/>
      <c r="FX37" s="75"/>
      <c r="FY37" s="75"/>
      <c r="FZ37" s="75"/>
      <c r="GA37" s="75"/>
      <c r="GB37" s="75"/>
      <c r="GC37" s="75"/>
      <c r="GD37" s="75"/>
      <c r="GE37" s="75"/>
      <c r="GF37" s="75"/>
      <c r="GG37" s="75"/>
      <c r="GH37" s="75"/>
      <c r="GI37" s="75"/>
      <c r="GJ37" s="75"/>
      <c r="GK37" s="75"/>
      <c r="GL37" s="75"/>
      <c r="GM37" s="75"/>
      <c r="GN37" s="75"/>
      <c r="GO37" s="75"/>
      <c r="GP37" s="75"/>
      <c r="GQ37" s="75"/>
      <c r="GR37" s="75"/>
      <c r="GS37" s="75"/>
      <c r="GT37" s="75"/>
      <c r="GU37" s="75"/>
      <c r="GV37" s="75"/>
      <c r="GW37" s="75"/>
      <c r="GX37" s="75"/>
      <c r="GY37" s="75"/>
      <c r="GZ37" s="75"/>
      <c r="HA37" s="75"/>
      <c r="HB37" s="75"/>
      <c r="HC37" s="75"/>
      <c r="HD37" s="75"/>
      <c r="HE37" s="75"/>
      <c r="HF37" s="75"/>
      <c r="HG37" s="75"/>
      <c r="HH37" s="75"/>
      <c r="HI37" s="75"/>
      <c r="HJ37" s="75"/>
      <c r="HK37" s="75"/>
      <c r="HL37" s="75"/>
      <c r="HM37" s="75"/>
      <c r="HN37" s="75"/>
      <c r="HO37" s="75"/>
    </row>
    <row r="38" spans="1:223">
      <c r="A38" s="87">
        <v>23</v>
      </c>
      <c r="B38" s="88" t="s">
        <v>122</v>
      </c>
      <c r="C38" s="89" t="s">
        <v>100</v>
      </c>
      <c r="D38" s="90">
        <v>10</v>
      </c>
      <c r="E38" s="90">
        <v>0</v>
      </c>
      <c r="F38" s="90">
        <v>10</v>
      </c>
      <c r="G38" s="91">
        <v>0</v>
      </c>
      <c r="H38" s="91"/>
      <c r="I38" s="91"/>
      <c r="J38" s="91">
        <v>10</v>
      </c>
      <c r="K38" s="91"/>
      <c r="L38" s="91">
        <v>10</v>
      </c>
      <c r="M38" s="91">
        <v>0</v>
      </c>
      <c r="N38" s="91"/>
      <c r="O38" s="91"/>
      <c r="P38" s="90">
        <v>26.19</v>
      </c>
      <c r="Q38" s="90">
        <v>0</v>
      </c>
      <c r="R38" s="90">
        <v>26.19</v>
      </c>
      <c r="S38" s="91">
        <v>0</v>
      </c>
      <c r="T38" s="91"/>
      <c r="U38" s="91"/>
      <c r="V38" s="91">
        <v>26.19</v>
      </c>
      <c r="W38" s="91"/>
      <c r="X38" s="91">
        <v>26.19</v>
      </c>
      <c r="Y38" s="91">
        <v>0</v>
      </c>
      <c r="Z38" s="91"/>
      <c r="AA38" s="91"/>
      <c r="AB38" s="92">
        <v>261.90000000000003</v>
      </c>
      <c r="AC38" s="92"/>
      <c r="AD38" s="92">
        <v>261.90000000000003</v>
      </c>
      <c r="AE38" s="92"/>
      <c r="AF38" s="92"/>
      <c r="AG38" s="92"/>
      <c r="AH38" s="92">
        <v>261.90000000000003</v>
      </c>
      <c r="AI38" s="92"/>
      <c r="AJ38" s="92">
        <v>261.90000000000003</v>
      </c>
      <c r="AK38" s="92"/>
      <c r="AL38" s="92"/>
      <c r="AM38" s="92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5"/>
      <c r="BM38" s="75"/>
      <c r="BN38" s="75"/>
      <c r="BO38" s="75"/>
      <c r="BP38" s="75"/>
      <c r="BQ38" s="75"/>
      <c r="BR38" s="75"/>
      <c r="BS38" s="75"/>
      <c r="BT38" s="75"/>
      <c r="BU38" s="75"/>
      <c r="BV38" s="75"/>
      <c r="BW38" s="75"/>
      <c r="BX38" s="75"/>
      <c r="BY38" s="75"/>
      <c r="BZ38" s="75"/>
      <c r="CA38" s="75"/>
      <c r="CB38" s="75"/>
      <c r="CC38" s="75"/>
      <c r="CD38" s="75"/>
      <c r="CE38" s="75"/>
      <c r="CF38" s="75"/>
      <c r="CG38" s="75"/>
      <c r="CH38" s="75"/>
      <c r="CI38" s="75"/>
      <c r="CJ38" s="75"/>
      <c r="CK38" s="75"/>
      <c r="CL38" s="75"/>
      <c r="CM38" s="75"/>
      <c r="CN38" s="75"/>
      <c r="CO38" s="75"/>
      <c r="CP38" s="75"/>
      <c r="CQ38" s="75"/>
      <c r="CR38" s="75"/>
      <c r="CS38" s="75"/>
      <c r="CT38" s="75"/>
      <c r="CU38" s="75"/>
      <c r="CV38" s="75"/>
      <c r="CW38" s="75"/>
      <c r="CX38" s="75"/>
      <c r="CY38" s="75"/>
      <c r="CZ38" s="75"/>
      <c r="DA38" s="75"/>
      <c r="DB38" s="75"/>
      <c r="DC38" s="75"/>
      <c r="DD38" s="75"/>
      <c r="DE38" s="75"/>
      <c r="DF38" s="75"/>
      <c r="DG38" s="75"/>
      <c r="DH38" s="75"/>
      <c r="DI38" s="75"/>
      <c r="DJ38" s="75"/>
      <c r="DK38" s="75"/>
      <c r="DL38" s="75"/>
      <c r="DM38" s="75"/>
      <c r="DN38" s="75"/>
      <c r="DO38" s="75"/>
      <c r="DP38" s="75"/>
      <c r="DQ38" s="75"/>
      <c r="DR38" s="75"/>
      <c r="DS38" s="75"/>
      <c r="DT38" s="75"/>
      <c r="DU38" s="75"/>
      <c r="DV38" s="75"/>
      <c r="DW38" s="75"/>
      <c r="DX38" s="75"/>
      <c r="DY38" s="75"/>
      <c r="DZ38" s="75"/>
      <c r="EA38" s="75"/>
      <c r="EB38" s="75"/>
      <c r="EC38" s="75"/>
      <c r="ED38" s="75"/>
      <c r="EE38" s="75"/>
      <c r="EF38" s="75"/>
      <c r="EG38" s="75"/>
      <c r="EH38" s="75"/>
      <c r="EI38" s="75"/>
      <c r="EJ38" s="75"/>
      <c r="EK38" s="75"/>
      <c r="EL38" s="75"/>
      <c r="EM38" s="75"/>
      <c r="EN38" s="75"/>
      <c r="EO38" s="75"/>
      <c r="EP38" s="75"/>
      <c r="EQ38" s="75"/>
      <c r="ER38" s="75"/>
      <c r="ES38" s="75"/>
      <c r="ET38" s="75"/>
      <c r="EU38" s="75"/>
      <c r="EV38" s="75"/>
      <c r="EW38" s="75"/>
      <c r="EX38" s="75"/>
      <c r="EY38" s="75"/>
      <c r="EZ38" s="75"/>
      <c r="FA38" s="75"/>
      <c r="FB38" s="75"/>
      <c r="FC38" s="75"/>
      <c r="FD38" s="75"/>
      <c r="FE38" s="75"/>
      <c r="FF38" s="75"/>
      <c r="FG38" s="75"/>
      <c r="FH38" s="75"/>
      <c r="FI38" s="75"/>
      <c r="FJ38" s="75"/>
      <c r="FK38" s="75"/>
      <c r="FL38" s="75"/>
      <c r="FM38" s="75"/>
      <c r="FN38" s="75"/>
      <c r="FO38" s="75"/>
      <c r="FP38" s="75"/>
      <c r="FQ38" s="75"/>
      <c r="FR38" s="75"/>
      <c r="FS38" s="75"/>
      <c r="FT38" s="75"/>
      <c r="FU38" s="75"/>
      <c r="FV38" s="75"/>
      <c r="FW38" s="75"/>
      <c r="FX38" s="75"/>
      <c r="FY38" s="75"/>
      <c r="FZ38" s="75"/>
      <c r="GA38" s="75"/>
      <c r="GB38" s="75"/>
      <c r="GC38" s="75"/>
      <c r="GD38" s="75"/>
      <c r="GE38" s="75"/>
      <c r="GF38" s="75"/>
      <c r="GG38" s="75"/>
      <c r="GH38" s="75"/>
      <c r="GI38" s="75"/>
      <c r="GJ38" s="75"/>
      <c r="GK38" s="75"/>
      <c r="GL38" s="75"/>
      <c r="GM38" s="75"/>
      <c r="GN38" s="75"/>
      <c r="GO38" s="75"/>
      <c r="GP38" s="75"/>
      <c r="GQ38" s="75"/>
      <c r="GR38" s="75"/>
      <c r="GS38" s="75"/>
      <c r="GT38" s="75"/>
      <c r="GU38" s="75"/>
      <c r="GV38" s="75"/>
      <c r="GW38" s="75"/>
      <c r="GX38" s="75"/>
      <c r="GY38" s="75"/>
      <c r="GZ38" s="75"/>
      <c r="HA38" s="75"/>
      <c r="HB38" s="75"/>
      <c r="HC38" s="75"/>
      <c r="HD38" s="75"/>
      <c r="HE38" s="75"/>
      <c r="HF38" s="75"/>
      <c r="HG38" s="75"/>
      <c r="HH38" s="75"/>
      <c r="HI38" s="75"/>
      <c r="HJ38" s="75"/>
      <c r="HK38" s="75"/>
      <c r="HL38" s="75"/>
      <c r="HM38" s="75"/>
      <c r="HN38" s="75"/>
      <c r="HO38" s="75"/>
    </row>
    <row r="39" spans="1:223">
      <c r="A39" s="87">
        <v>24</v>
      </c>
      <c r="B39" s="88" t="s">
        <v>123</v>
      </c>
      <c r="C39" s="89" t="s">
        <v>124</v>
      </c>
      <c r="D39" s="90">
        <v>330</v>
      </c>
      <c r="E39" s="90">
        <v>0</v>
      </c>
      <c r="F39" s="90">
        <v>330</v>
      </c>
      <c r="G39" s="91">
        <v>250</v>
      </c>
      <c r="H39" s="91"/>
      <c r="I39" s="91">
        <v>250</v>
      </c>
      <c r="J39" s="91">
        <v>80</v>
      </c>
      <c r="K39" s="91"/>
      <c r="L39" s="91">
        <v>80</v>
      </c>
      <c r="M39" s="91">
        <v>0</v>
      </c>
      <c r="N39" s="91"/>
      <c r="O39" s="91"/>
      <c r="P39" s="90">
        <v>329.98</v>
      </c>
      <c r="Q39" s="90">
        <v>0</v>
      </c>
      <c r="R39" s="90">
        <v>329.98</v>
      </c>
      <c r="S39" s="91">
        <v>250</v>
      </c>
      <c r="T39" s="91"/>
      <c r="U39" s="91">
        <v>250</v>
      </c>
      <c r="V39" s="91">
        <v>79.98</v>
      </c>
      <c r="W39" s="91"/>
      <c r="X39" s="91">
        <v>79.98</v>
      </c>
      <c r="Y39" s="91">
        <v>0</v>
      </c>
      <c r="Z39" s="91"/>
      <c r="AA39" s="91"/>
      <c r="AB39" s="92">
        <v>99.993939393939399</v>
      </c>
      <c r="AC39" s="92"/>
      <c r="AD39" s="92">
        <v>99.993939393939399</v>
      </c>
      <c r="AE39" s="92"/>
      <c r="AF39" s="92"/>
      <c r="AG39" s="92"/>
      <c r="AH39" s="92">
        <v>99.975000000000009</v>
      </c>
      <c r="AI39" s="92"/>
      <c r="AJ39" s="92">
        <v>99.975000000000009</v>
      </c>
      <c r="AK39" s="92"/>
      <c r="AL39" s="92"/>
      <c r="AM39" s="92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5"/>
      <c r="BM39" s="75"/>
      <c r="BN39" s="75"/>
      <c r="BO39" s="75"/>
      <c r="BP39" s="75"/>
      <c r="BQ39" s="75"/>
      <c r="BR39" s="75"/>
      <c r="BS39" s="75"/>
      <c r="BT39" s="75"/>
      <c r="BU39" s="75"/>
      <c r="BV39" s="75"/>
      <c r="BW39" s="75"/>
      <c r="BX39" s="75"/>
      <c r="BY39" s="75"/>
      <c r="BZ39" s="75"/>
      <c r="CA39" s="75"/>
      <c r="CB39" s="75"/>
      <c r="CC39" s="75"/>
      <c r="CD39" s="75"/>
      <c r="CE39" s="75"/>
      <c r="CF39" s="75"/>
      <c r="CG39" s="75"/>
      <c r="CH39" s="75"/>
      <c r="CI39" s="75"/>
      <c r="CJ39" s="75"/>
      <c r="CK39" s="75"/>
      <c r="CL39" s="75"/>
      <c r="CM39" s="75"/>
      <c r="CN39" s="75"/>
      <c r="CO39" s="75"/>
      <c r="CP39" s="75"/>
      <c r="CQ39" s="75"/>
      <c r="CR39" s="75"/>
      <c r="CS39" s="75"/>
      <c r="CT39" s="75"/>
      <c r="CU39" s="75"/>
      <c r="CV39" s="75"/>
      <c r="CW39" s="75"/>
      <c r="CX39" s="75"/>
      <c r="CY39" s="75"/>
      <c r="CZ39" s="75"/>
      <c r="DA39" s="75"/>
      <c r="DB39" s="75"/>
      <c r="DC39" s="75"/>
      <c r="DD39" s="75"/>
      <c r="DE39" s="75"/>
      <c r="DF39" s="75"/>
      <c r="DG39" s="75"/>
      <c r="DH39" s="75"/>
      <c r="DI39" s="75"/>
      <c r="DJ39" s="75"/>
      <c r="DK39" s="75"/>
      <c r="DL39" s="75"/>
      <c r="DM39" s="75"/>
      <c r="DN39" s="75"/>
      <c r="DO39" s="75"/>
      <c r="DP39" s="75"/>
      <c r="DQ39" s="75"/>
      <c r="DR39" s="75"/>
      <c r="DS39" s="75"/>
      <c r="DT39" s="75"/>
      <c r="DU39" s="75"/>
      <c r="DV39" s="75"/>
      <c r="DW39" s="75"/>
      <c r="DX39" s="75"/>
      <c r="DY39" s="75"/>
      <c r="DZ39" s="75"/>
      <c r="EA39" s="75"/>
      <c r="EB39" s="75"/>
      <c r="EC39" s="75"/>
      <c r="ED39" s="75"/>
      <c r="EE39" s="75"/>
      <c r="EF39" s="75"/>
      <c r="EG39" s="75"/>
      <c r="EH39" s="75"/>
      <c r="EI39" s="75"/>
      <c r="EJ39" s="75"/>
      <c r="EK39" s="75"/>
      <c r="EL39" s="75"/>
      <c r="EM39" s="75"/>
      <c r="EN39" s="75"/>
      <c r="EO39" s="75"/>
      <c r="EP39" s="75"/>
      <c r="EQ39" s="75"/>
      <c r="ER39" s="75"/>
      <c r="ES39" s="75"/>
      <c r="ET39" s="75"/>
      <c r="EU39" s="75"/>
      <c r="EV39" s="75"/>
      <c r="EW39" s="75"/>
      <c r="EX39" s="75"/>
      <c r="EY39" s="75"/>
      <c r="EZ39" s="75"/>
      <c r="FA39" s="75"/>
      <c r="FB39" s="75"/>
      <c r="FC39" s="75"/>
      <c r="FD39" s="75"/>
      <c r="FE39" s="75"/>
      <c r="FF39" s="75"/>
      <c r="FG39" s="75"/>
      <c r="FH39" s="75"/>
      <c r="FI39" s="75"/>
      <c r="FJ39" s="75"/>
      <c r="FK39" s="75"/>
      <c r="FL39" s="75"/>
      <c r="FM39" s="75"/>
      <c r="FN39" s="75"/>
      <c r="FO39" s="75"/>
      <c r="FP39" s="75"/>
      <c r="FQ39" s="75"/>
      <c r="FR39" s="75"/>
      <c r="FS39" s="75"/>
      <c r="FT39" s="75"/>
      <c r="FU39" s="75"/>
      <c r="FV39" s="75"/>
      <c r="FW39" s="75"/>
      <c r="FX39" s="75"/>
      <c r="FY39" s="75"/>
      <c r="FZ39" s="75"/>
      <c r="GA39" s="75"/>
      <c r="GB39" s="75"/>
      <c r="GC39" s="75"/>
      <c r="GD39" s="75"/>
      <c r="GE39" s="75"/>
      <c r="GF39" s="75"/>
      <c r="GG39" s="75"/>
      <c r="GH39" s="75"/>
      <c r="GI39" s="75"/>
      <c r="GJ39" s="75"/>
      <c r="GK39" s="75"/>
      <c r="GL39" s="75"/>
      <c r="GM39" s="75"/>
      <c r="GN39" s="75"/>
      <c r="GO39" s="75"/>
      <c r="GP39" s="75"/>
      <c r="GQ39" s="75"/>
      <c r="GR39" s="75"/>
      <c r="GS39" s="75"/>
      <c r="GT39" s="75"/>
      <c r="GU39" s="75"/>
      <c r="GV39" s="75"/>
      <c r="GW39" s="75"/>
      <c r="GX39" s="75"/>
      <c r="GY39" s="75"/>
      <c r="GZ39" s="75"/>
      <c r="HA39" s="75"/>
      <c r="HB39" s="75"/>
      <c r="HC39" s="75"/>
      <c r="HD39" s="75"/>
      <c r="HE39" s="75"/>
      <c r="HF39" s="75"/>
      <c r="HG39" s="75"/>
      <c r="HH39" s="75"/>
      <c r="HI39" s="75"/>
      <c r="HJ39" s="75"/>
      <c r="HK39" s="75"/>
      <c r="HL39" s="75"/>
      <c r="HM39" s="75"/>
      <c r="HN39" s="75"/>
      <c r="HO39" s="75"/>
    </row>
    <row r="40" spans="1:223">
      <c r="A40" s="87">
        <v>25</v>
      </c>
      <c r="B40" s="88" t="s">
        <v>125</v>
      </c>
      <c r="C40" s="89"/>
      <c r="D40" s="90">
        <v>70</v>
      </c>
      <c r="E40" s="90">
        <v>0</v>
      </c>
      <c r="F40" s="90">
        <v>70</v>
      </c>
      <c r="G40" s="91">
        <v>0</v>
      </c>
      <c r="H40" s="91"/>
      <c r="I40" s="91"/>
      <c r="J40" s="91">
        <v>70</v>
      </c>
      <c r="K40" s="91"/>
      <c r="L40" s="91">
        <v>70</v>
      </c>
      <c r="M40" s="91">
        <v>0</v>
      </c>
      <c r="N40" s="91"/>
      <c r="O40" s="91"/>
      <c r="P40" s="90">
        <v>70</v>
      </c>
      <c r="Q40" s="90">
        <v>0</v>
      </c>
      <c r="R40" s="90">
        <v>70</v>
      </c>
      <c r="S40" s="91">
        <v>0</v>
      </c>
      <c r="T40" s="91"/>
      <c r="U40" s="91"/>
      <c r="V40" s="91">
        <v>70</v>
      </c>
      <c r="W40" s="91"/>
      <c r="X40" s="91">
        <v>70</v>
      </c>
      <c r="Y40" s="91">
        <v>0</v>
      </c>
      <c r="Z40" s="91"/>
      <c r="AA40" s="91"/>
      <c r="AB40" s="92">
        <v>100</v>
      </c>
      <c r="AC40" s="92"/>
      <c r="AD40" s="92">
        <v>100</v>
      </c>
      <c r="AE40" s="92"/>
      <c r="AF40" s="92"/>
      <c r="AG40" s="92"/>
      <c r="AH40" s="92">
        <v>100</v>
      </c>
      <c r="AI40" s="92"/>
      <c r="AJ40" s="92">
        <v>100</v>
      </c>
      <c r="AK40" s="92"/>
      <c r="AL40" s="92"/>
      <c r="AM40" s="92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5"/>
      <c r="BM40" s="75"/>
      <c r="BN40" s="75"/>
      <c r="BO40" s="75"/>
      <c r="BP40" s="75"/>
      <c r="BQ40" s="75"/>
      <c r="BR40" s="75"/>
      <c r="BS40" s="75"/>
      <c r="BT40" s="75"/>
      <c r="BU40" s="75"/>
      <c r="BV40" s="75"/>
      <c r="BW40" s="75"/>
      <c r="BX40" s="75"/>
      <c r="BY40" s="75"/>
      <c r="BZ40" s="75"/>
      <c r="CA40" s="75"/>
      <c r="CB40" s="75"/>
      <c r="CC40" s="75"/>
      <c r="CD40" s="75"/>
      <c r="CE40" s="75"/>
      <c r="CF40" s="75"/>
      <c r="CG40" s="75"/>
      <c r="CH40" s="75"/>
      <c r="CI40" s="75"/>
      <c r="CJ40" s="75"/>
      <c r="CK40" s="75"/>
      <c r="CL40" s="75"/>
      <c r="CM40" s="75"/>
      <c r="CN40" s="75"/>
      <c r="CO40" s="75"/>
      <c r="CP40" s="75"/>
      <c r="CQ40" s="75"/>
      <c r="CR40" s="75"/>
      <c r="CS40" s="75"/>
      <c r="CT40" s="75"/>
      <c r="CU40" s="75"/>
      <c r="CV40" s="75"/>
      <c r="CW40" s="75"/>
      <c r="CX40" s="75"/>
      <c r="CY40" s="75"/>
      <c r="CZ40" s="75"/>
      <c r="DA40" s="75"/>
      <c r="DB40" s="75"/>
      <c r="DC40" s="75"/>
      <c r="DD40" s="75"/>
      <c r="DE40" s="75"/>
      <c r="DF40" s="75"/>
      <c r="DG40" s="75"/>
      <c r="DH40" s="75"/>
      <c r="DI40" s="75"/>
      <c r="DJ40" s="75"/>
      <c r="DK40" s="75"/>
      <c r="DL40" s="75"/>
      <c r="DM40" s="75"/>
      <c r="DN40" s="75"/>
      <c r="DO40" s="75"/>
      <c r="DP40" s="75"/>
      <c r="DQ40" s="75"/>
      <c r="DR40" s="75"/>
      <c r="DS40" s="75"/>
      <c r="DT40" s="75"/>
      <c r="DU40" s="75"/>
      <c r="DV40" s="75"/>
      <c r="DW40" s="75"/>
      <c r="DX40" s="75"/>
      <c r="DY40" s="75"/>
      <c r="DZ40" s="75"/>
      <c r="EA40" s="75"/>
      <c r="EB40" s="75"/>
      <c r="EC40" s="75"/>
      <c r="ED40" s="75"/>
      <c r="EE40" s="75"/>
      <c r="EF40" s="75"/>
      <c r="EG40" s="75"/>
      <c r="EH40" s="75"/>
      <c r="EI40" s="75"/>
      <c r="EJ40" s="75"/>
      <c r="EK40" s="75"/>
      <c r="EL40" s="75"/>
      <c r="EM40" s="75"/>
      <c r="EN40" s="75"/>
      <c r="EO40" s="75"/>
      <c r="EP40" s="75"/>
      <c r="EQ40" s="75"/>
      <c r="ER40" s="75"/>
      <c r="ES40" s="75"/>
      <c r="ET40" s="75"/>
      <c r="EU40" s="75"/>
      <c r="EV40" s="75"/>
      <c r="EW40" s="75"/>
      <c r="EX40" s="75"/>
      <c r="EY40" s="75"/>
      <c r="EZ40" s="75"/>
      <c r="FA40" s="75"/>
      <c r="FB40" s="75"/>
      <c r="FC40" s="75"/>
      <c r="FD40" s="75"/>
      <c r="FE40" s="75"/>
      <c r="FF40" s="75"/>
      <c r="FG40" s="75"/>
      <c r="FH40" s="75"/>
      <c r="FI40" s="75"/>
      <c r="FJ40" s="75"/>
      <c r="FK40" s="75"/>
      <c r="FL40" s="75"/>
      <c r="FM40" s="75"/>
      <c r="FN40" s="75"/>
      <c r="FO40" s="75"/>
      <c r="FP40" s="75"/>
      <c r="FQ40" s="75"/>
      <c r="FR40" s="75"/>
      <c r="FS40" s="75"/>
      <c r="FT40" s="75"/>
      <c r="FU40" s="75"/>
      <c r="FV40" s="75"/>
      <c r="FW40" s="75"/>
      <c r="FX40" s="75"/>
      <c r="FY40" s="75"/>
      <c r="FZ40" s="75"/>
      <c r="GA40" s="75"/>
      <c r="GB40" s="75"/>
      <c r="GC40" s="75"/>
      <c r="GD40" s="75"/>
      <c r="GE40" s="75"/>
      <c r="GF40" s="75"/>
      <c r="GG40" s="75"/>
      <c r="GH40" s="75"/>
      <c r="GI40" s="75"/>
      <c r="GJ40" s="75"/>
      <c r="GK40" s="75"/>
      <c r="GL40" s="75"/>
      <c r="GM40" s="75"/>
      <c r="GN40" s="75"/>
      <c r="GO40" s="75"/>
      <c r="GP40" s="75"/>
      <c r="GQ40" s="75"/>
      <c r="GR40" s="75"/>
      <c r="GS40" s="75"/>
      <c r="GT40" s="75"/>
      <c r="GU40" s="75"/>
      <c r="GV40" s="75"/>
      <c r="GW40" s="75"/>
      <c r="GX40" s="75"/>
      <c r="GY40" s="75"/>
      <c r="GZ40" s="75"/>
      <c r="HA40" s="75"/>
      <c r="HB40" s="75"/>
      <c r="HC40" s="75"/>
      <c r="HD40" s="75"/>
      <c r="HE40" s="75"/>
      <c r="HF40" s="75"/>
      <c r="HG40" s="75"/>
      <c r="HH40" s="75"/>
      <c r="HI40" s="75"/>
      <c r="HJ40" s="75"/>
      <c r="HK40" s="75"/>
      <c r="HL40" s="75"/>
      <c r="HM40" s="75"/>
      <c r="HN40" s="75"/>
      <c r="HO40" s="75"/>
    </row>
    <row r="41" spans="1:223">
      <c r="A41" s="87">
        <v>26</v>
      </c>
      <c r="B41" s="88" t="s">
        <v>126</v>
      </c>
      <c r="C41" s="89" t="s">
        <v>127</v>
      </c>
      <c r="D41" s="90">
        <v>30</v>
      </c>
      <c r="E41" s="90">
        <v>0</v>
      </c>
      <c r="F41" s="90">
        <v>30</v>
      </c>
      <c r="G41" s="91">
        <v>0</v>
      </c>
      <c r="H41" s="91"/>
      <c r="I41" s="91"/>
      <c r="J41" s="91">
        <v>30</v>
      </c>
      <c r="K41" s="91"/>
      <c r="L41" s="91">
        <v>30</v>
      </c>
      <c r="M41" s="91">
        <v>0</v>
      </c>
      <c r="N41" s="91"/>
      <c r="O41" s="91"/>
      <c r="P41" s="90">
        <v>30</v>
      </c>
      <c r="Q41" s="90">
        <v>0</v>
      </c>
      <c r="R41" s="90">
        <v>30</v>
      </c>
      <c r="S41" s="91">
        <v>0</v>
      </c>
      <c r="T41" s="91"/>
      <c r="U41" s="91"/>
      <c r="V41" s="91">
        <v>30</v>
      </c>
      <c r="W41" s="91"/>
      <c r="X41" s="91">
        <v>30</v>
      </c>
      <c r="Y41" s="91">
        <v>0</v>
      </c>
      <c r="Z41" s="91"/>
      <c r="AA41" s="91"/>
      <c r="AB41" s="92">
        <v>100</v>
      </c>
      <c r="AC41" s="92"/>
      <c r="AD41" s="92">
        <v>100</v>
      </c>
      <c r="AE41" s="92"/>
      <c r="AF41" s="92"/>
      <c r="AG41" s="92"/>
      <c r="AH41" s="92">
        <v>100</v>
      </c>
      <c r="AI41" s="92"/>
      <c r="AJ41" s="92">
        <v>100</v>
      </c>
      <c r="AK41" s="92"/>
      <c r="AL41" s="92"/>
      <c r="AM41" s="92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5"/>
      <c r="BM41" s="75"/>
      <c r="BN41" s="75"/>
      <c r="BO41" s="75"/>
      <c r="BP41" s="75"/>
      <c r="BQ41" s="75"/>
      <c r="BR41" s="75"/>
      <c r="BS41" s="75"/>
      <c r="BT41" s="75"/>
      <c r="BU41" s="75"/>
      <c r="BV41" s="75"/>
      <c r="BW41" s="75"/>
      <c r="BX41" s="75"/>
      <c r="BY41" s="75"/>
      <c r="BZ41" s="75"/>
      <c r="CA41" s="75"/>
      <c r="CB41" s="75"/>
      <c r="CC41" s="75"/>
      <c r="CD41" s="75"/>
      <c r="CE41" s="75"/>
      <c r="CF41" s="75"/>
      <c r="CG41" s="75"/>
      <c r="CH41" s="75"/>
      <c r="CI41" s="75"/>
      <c r="CJ41" s="75"/>
      <c r="CK41" s="75"/>
      <c r="CL41" s="75"/>
      <c r="CM41" s="75"/>
      <c r="CN41" s="75"/>
      <c r="CO41" s="75"/>
      <c r="CP41" s="75"/>
      <c r="CQ41" s="75"/>
      <c r="CR41" s="75"/>
      <c r="CS41" s="75"/>
      <c r="CT41" s="75"/>
      <c r="CU41" s="75"/>
      <c r="CV41" s="75"/>
      <c r="CW41" s="75"/>
      <c r="CX41" s="75"/>
      <c r="CY41" s="75"/>
      <c r="CZ41" s="75"/>
      <c r="DA41" s="75"/>
      <c r="DB41" s="75"/>
      <c r="DC41" s="75"/>
      <c r="DD41" s="75"/>
      <c r="DE41" s="75"/>
      <c r="DF41" s="75"/>
      <c r="DG41" s="75"/>
      <c r="DH41" s="75"/>
      <c r="DI41" s="75"/>
      <c r="DJ41" s="75"/>
      <c r="DK41" s="75"/>
      <c r="DL41" s="75"/>
      <c r="DM41" s="75"/>
      <c r="DN41" s="75"/>
      <c r="DO41" s="75"/>
      <c r="DP41" s="75"/>
      <c r="DQ41" s="75"/>
      <c r="DR41" s="75"/>
      <c r="DS41" s="75"/>
      <c r="DT41" s="75"/>
      <c r="DU41" s="75"/>
      <c r="DV41" s="75"/>
      <c r="DW41" s="75"/>
      <c r="DX41" s="75"/>
      <c r="DY41" s="75"/>
      <c r="DZ41" s="75"/>
      <c r="EA41" s="75"/>
      <c r="EB41" s="75"/>
      <c r="EC41" s="75"/>
      <c r="ED41" s="75"/>
      <c r="EE41" s="75"/>
      <c r="EF41" s="75"/>
      <c r="EG41" s="75"/>
      <c r="EH41" s="75"/>
      <c r="EI41" s="75"/>
      <c r="EJ41" s="75"/>
      <c r="EK41" s="75"/>
      <c r="EL41" s="75"/>
      <c r="EM41" s="75"/>
      <c r="EN41" s="75"/>
      <c r="EO41" s="75"/>
      <c r="EP41" s="75"/>
      <c r="EQ41" s="75"/>
      <c r="ER41" s="75"/>
      <c r="ES41" s="75"/>
      <c r="ET41" s="75"/>
      <c r="EU41" s="75"/>
      <c r="EV41" s="75"/>
      <c r="EW41" s="75"/>
      <c r="EX41" s="75"/>
      <c r="EY41" s="75"/>
      <c r="EZ41" s="75"/>
      <c r="FA41" s="75"/>
      <c r="FB41" s="75"/>
      <c r="FC41" s="75"/>
      <c r="FD41" s="75"/>
      <c r="FE41" s="75"/>
      <c r="FF41" s="75"/>
      <c r="FG41" s="75"/>
      <c r="FH41" s="75"/>
      <c r="FI41" s="75"/>
      <c r="FJ41" s="75"/>
      <c r="FK41" s="75"/>
      <c r="FL41" s="75"/>
      <c r="FM41" s="75"/>
      <c r="FN41" s="75"/>
      <c r="FO41" s="75"/>
      <c r="FP41" s="75"/>
      <c r="FQ41" s="75"/>
      <c r="FR41" s="75"/>
      <c r="FS41" s="75"/>
      <c r="FT41" s="75"/>
      <c r="FU41" s="75"/>
      <c r="FV41" s="75"/>
      <c r="FW41" s="75"/>
      <c r="FX41" s="75"/>
      <c r="FY41" s="75"/>
      <c r="FZ41" s="75"/>
      <c r="GA41" s="75"/>
      <c r="GB41" s="75"/>
      <c r="GC41" s="75"/>
      <c r="GD41" s="75"/>
      <c r="GE41" s="75"/>
      <c r="GF41" s="75"/>
      <c r="GG41" s="75"/>
      <c r="GH41" s="75"/>
      <c r="GI41" s="75"/>
      <c r="GJ41" s="75"/>
      <c r="GK41" s="75"/>
      <c r="GL41" s="75"/>
      <c r="GM41" s="75"/>
      <c r="GN41" s="75"/>
      <c r="GO41" s="75"/>
      <c r="GP41" s="75"/>
      <c r="GQ41" s="75"/>
      <c r="GR41" s="75"/>
      <c r="GS41" s="75"/>
      <c r="GT41" s="75"/>
      <c r="GU41" s="75"/>
      <c r="GV41" s="75"/>
      <c r="GW41" s="75"/>
      <c r="GX41" s="75"/>
      <c r="GY41" s="75"/>
      <c r="GZ41" s="75"/>
      <c r="HA41" s="75"/>
      <c r="HB41" s="75"/>
      <c r="HC41" s="75"/>
      <c r="HD41" s="75"/>
      <c r="HE41" s="75"/>
      <c r="HF41" s="75"/>
      <c r="HG41" s="75"/>
      <c r="HH41" s="75"/>
      <c r="HI41" s="75"/>
      <c r="HJ41" s="75"/>
      <c r="HK41" s="75"/>
      <c r="HL41" s="75"/>
      <c r="HM41" s="75"/>
      <c r="HN41" s="75"/>
      <c r="HO41" s="75"/>
    </row>
    <row r="42" spans="1:223">
      <c r="A42" s="87">
        <v>27</v>
      </c>
      <c r="B42" s="88" t="s">
        <v>51</v>
      </c>
      <c r="C42" s="89"/>
      <c r="D42" s="90">
        <v>0</v>
      </c>
      <c r="E42" s="90">
        <v>0</v>
      </c>
      <c r="F42" s="90">
        <v>0</v>
      </c>
      <c r="G42" s="91">
        <v>0</v>
      </c>
      <c r="H42" s="91"/>
      <c r="I42" s="91"/>
      <c r="J42" s="91">
        <v>0</v>
      </c>
      <c r="K42" s="91"/>
      <c r="L42" s="91">
        <v>0</v>
      </c>
      <c r="M42" s="91">
        <v>0</v>
      </c>
      <c r="N42" s="91"/>
      <c r="O42" s="91"/>
      <c r="P42" s="90">
        <v>0.89800000000000002</v>
      </c>
      <c r="Q42" s="90">
        <v>0</v>
      </c>
      <c r="R42" s="90">
        <v>0.89800000000000002</v>
      </c>
      <c r="S42" s="91">
        <v>0</v>
      </c>
      <c r="T42" s="91"/>
      <c r="U42" s="91"/>
      <c r="V42" s="91">
        <v>0.89800000000000002</v>
      </c>
      <c r="W42" s="91"/>
      <c r="X42" s="91">
        <v>0.89800000000000002</v>
      </c>
      <c r="Y42" s="91">
        <v>0</v>
      </c>
      <c r="Z42" s="91"/>
      <c r="AA42" s="91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75"/>
      <c r="BL42" s="75"/>
      <c r="BM42" s="75"/>
      <c r="BN42" s="75"/>
      <c r="BO42" s="75"/>
      <c r="BP42" s="75"/>
      <c r="BQ42" s="75"/>
      <c r="BR42" s="75"/>
      <c r="BS42" s="75"/>
      <c r="BT42" s="75"/>
      <c r="BU42" s="75"/>
      <c r="BV42" s="75"/>
      <c r="BW42" s="75"/>
      <c r="BX42" s="75"/>
      <c r="BY42" s="75"/>
      <c r="BZ42" s="75"/>
      <c r="CA42" s="75"/>
      <c r="CB42" s="75"/>
      <c r="CC42" s="75"/>
      <c r="CD42" s="75"/>
      <c r="CE42" s="75"/>
      <c r="CF42" s="75"/>
      <c r="CG42" s="75"/>
      <c r="CH42" s="75"/>
      <c r="CI42" s="75"/>
      <c r="CJ42" s="75"/>
      <c r="CK42" s="75"/>
      <c r="CL42" s="75"/>
      <c r="CM42" s="75"/>
      <c r="CN42" s="75"/>
      <c r="CO42" s="75"/>
      <c r="CP42" s="75"/>
      <c r="CQ42" s="75"/>
      <c r="CR42" s="75"/>
      <c r="CS42" s="75"/>
      <c r="CT42" s="75"/>
      <c r="CU42" s="75"/>
      <c r="CV42" s="75"/>
      <c r="CW42" s="75"/>
      <c r="CX42" s="75"/>
      <c r="CY42" s="75"/>
      <c r="CZ42" s="75"/>
      <c r="DA42" s="75"/>
      <c r="DB42" s="75"/>
      <c r="DC42" s="75"/>
      <c r="DD42" s="75"/>
      <c r="DE42" s="75"/>
      <c r="DF42" s="75"/>
      <c r="DG42" s="75"/>
      <c r="DH42" s="75"/>
      <c r="DI42" s="75"/>
      <c r="DJ42" s="75"/>
      <c r="DK42" s="75"/>
      <c r="DL42" s="75"/>
      <c r="DM42" s="75"/>
      <c r="DN42" s="75"/>
      <c r="DO42" s="75"/>
      <c r="DP42" s="75"/>
      <c r="DQ42" s="75"/>
      <c r="DR42" s="75"/>
      <c r="DS42" s="75"/>
      <c r="DT42" s="75"/>
      <c r="DU42" s="75"/>
      <c r="DV42" s="75"/>
      <c r="DW42" s="75"/>
      <c r="DX42" s="75"/>
      <c r="DY42" s="75"/>
      <c r="DZ42" s="75"/>
      <c r="EA42" s="75"/>
      <c r="EB42" s="75"/>
      <c r="EC42" s="75"/>
      <c r="ED42" s="75"/>
      <c r="EE42" s="75"/>
      <c r="EF42" s="75"/>
      <c r="EG42" s="75"/>
      <c r="EH42" s="75"/>
      <c r="EI42" s="75"/>
      <c r="EJ42" s="75"/>
      <c r="EK42" s="75"/>
      <c r="EL42" s="75"/>
      <c r="EM42" s="75"/>
      <c r="EN42" s="75"/>
      <c r="EO42" s="75"/>
      <c r="EP42" s="75"/>
      <c r="EQ42" s="75"/>
      <c r="ER42" s="75"/>
      <c r="ES42" s="75"/>
      <c r="ET42" s="75"/>
      <c r="EU42" s="75"/>
      <c r="EV42" s="75"/>
      <c r="EW42" s="75"/>
      <c r="EX42" s="75"/>
      <c r="EY42" s="75"/>
      <c r="EZ42" s="75"/>
      <c r="FA42" s="75"/>
      <c r="FB42" s="75"/>
      <c r="FC42" s="75"/>
      <c r="FD42" s="75"/>
      <c r="FE42" s="75"/>
      <c r="FF42" s="75"/>
      <c r="FG42" s="75"/>
      <c r="FH42" s="75"/>
      <c r="FI42" s="75"/>
      <c r="FJ42" s="75"/>
      <c r="FK42" s="75"/>
      <c r="FL42" s="75"/>
      <c r="FM42" s="75"/>
      <c r="FN42" s="75"/>
      <c r="FO42" s="75"/>
      <c r="FP42" s="75"/>
      <c r="FQ42" s="75"/>
      <c r="FR42" s="75"/>
      <c r="FS42" s="75"/>
      <c r="FT42" s="75"/>
      <c r="FU42" s="75"/>
      <c r="FV42" s="75"/>
      <c r="FW42" s="75"/>
      <c r="FX42" s="75"/>
      <c r="FY42" s="75"/>
      <c r="FZ42" s="75"/>
      <c r="GA42" s="75"/>
      <c r="GB42" s="75"/>
      <c r="GC42" s="75"/>
      <c r="GD42" s="75"/>
      <c r="GE42" s="75"/>
      <c r="GF42" s="75"/>
      <c r="GG42" s="75"/>
      <c r="GH42" s="75"/>
      <c r="GI42" s="75"/>
      <c r="GJ42" s="75"/>
      <c r="GK42" s="75"/>
      <c r="GL42" s="75"/>
      <c r="GM42" s="75"/>
      <c r="GN42" s="75"/>
      <c r="GO42" s="75"/>
      <c r="GP42" s="75"/>
      <c r="GQ42" s="75"/>
      <c r="GR42" s="75"/>
      <c r="GS42" s="75"/>
      <c r="GT42" s="75"/>
      <c r="GU42" s="75"/>
      <c r="GV42" s="75"/>
      <c r="GW42" s="75"/>
      <c r="GX42" s="75"/>
      <c r="GY42" s="75"/>
      <c r="GZ42" s="75"/>
      <c r="HA42" s="75"/>
      <c r="HB42" s="75"/>
      <c r="HC42" s="75"/>
      <c r="HD42" s="75"/>
      <c r="HE42" s="75"/>
      <c r="HF42" s="75"/>
      <c r="HG42" s="75"/>
      <c r="HH42" s="75"/>
      <c r="HI42" s="75"/>
      <c r="HJ42" s="75"/>
      <c r="HK42" s="75"/>
      <c r="HL42" s="75"/>
      <c r="HM42" s="75"/>
      <c r="HN42" s="75"/>
      <c r="HO42" s="75"/>
    </row>
    <row r="43" spans="1:223" ht="60">
      <c r="A43" s="87">
        <v>28</v>
      </c>
      <c r="B43" s="93" t="s">
        <v>128</v>
      </c>
      <c r="C43" s="89"/>
      <c r="D43" s="91">
        <v>34069</v>
      </c>
      <c r="E43" s="91">
        <v>34069</v>
      </c>
      <c r="F43" s="91">
        <v>0</v>
      </c>
      <c r="G43" s="91">
        <v>0</v>
      </c>
      <c r="H43" s="91"/>
      <c r="I43" s="91"/>
      <c r="J43" s="91">
        <v>34069</v>
      </c>
      <c r="K43" s="91">
        <v>34069</v>
      </c>
      <c r="L43" s="91"/>
      <c r="M43" s="91">
        <v>0</v>
      </c>
      <c r="N43" s="91"/>
      <c r="O43" s="91"/>
      <c r="P43" s="91">
        <v>15300.544008000001</v>
      </c>
      <c r="Q43" s="91">
        <v>15300.544008000001</v>
      </c>
      <c r="R43" s="91">
        <v>0</v>
      </c>
      <c r="S43" s="91">
        <v>0</v>
      </c>
      <c r="T43" s="91"/>
      <c r="U43" s="91"/>
      <c r="V43" s="91">
        <v>15300.544008000001</v>
      </c>
      <c r="W43" s="91">
        <v>15300.544008000001</v>
      </c>
      <c r="X43" s="91"/>
      <c r="Y43" s="91">
        <v>0</v>
      </c>
      <c r="Z43" s="91"/>
      <c r="AA43" s="91"/>
      <c r="AB43" s="92">
        <v>44.910458211277117</v>
      </c>
      <c r="AC43" s="92"/>
      <c r="AD43" s="92"/>
      <c r="AE43" s="92"/>
      <c r="AF43" s="92"/>
      <c r="AG43" s="92"/>
      <c r="AH43" s="92">
        <v>44.910458211277117</v>
      </c>
      <c r="AI43" s="92"/>
      <c r="AJ43" s="92"/>
      <c r="AK43" s="92"/>
      <c r="AL43" s="92"/>
      <c r="AM43" s="92"/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75"/>
      <c r="AZ43" s="75"/>
      <c r="BA43" s="75"/>
      <c r="BB43" s="75"/>
      <c r="BC43" s="75"/>
      <c r="BD43" s="75"/>
      <c r="BE43" s="75"/>
      <c r="BF43" s="75"/>
      <c r="BG43" s="75"/>
      <c r="BH43" s="75"/>
      <c r="BI43" s="75"/>
      <c r="BJ43" s="75"/>
      <c r="BK43" s="75"/>
      <c r="BL43" s="75"/>
      <c r="BM43" s="75"/>
      <c r="BN43" s="75"/>
      <c r="BO43" s="75"/>
      <c r="BP43" s="75"/>
      <c r="BQ43" s="75"/>
      <c r="BR43" s="75"/>
      <c r="BS43" s="75"/>
      <c r="BT43" s="75"/>
      <c r="BU43" s="75"/>
      <c r="BV43" s="75"/>
      <c r="BW43" s="75"/>
      <c r="BX43" s="75"/>
      <c r="BY43" s="75"/>
      <c r="BZ43" s="75"/>
      <c r="CA43" s="75"/>
      <c r="CB43" s="75"/>
      <c r="CC43" s="75"/>
      <c r="CD43" s="75"/>
      <c r="CE43" s="75"/>
      <c r="CF43" s="75"/>
      <c r="CG43" s="75"/>
      <c r="CH43" s="75"/>
      <c r="CI43" s="75"/>
      <c r="CJ43" s="75"/>
      <c r="CK43" s="75"/>
      <c r="CL43" s="75"/>
      <c r="CM43" s="75"/>
      <c r="CN43" s="75"/>
      <c r="CO43" s="75"/>
      <c r="CP43" s="75"/>
      <c r="CQ43" s="75"/>
      <c r="CR43" s="75"/>
      <c r="CS43" s="75"/>
      <c r="CT43" s="75"/>
      <c r="CU43" s="75"/>
      <c r="CV43" s="75"/>
      <c r="CW43" s="75"/>
      <c r="CX43" s="75"/>
      <c r="CY43" s="75"/>
      <c r="CZ43" s="75"/>
      <c r="DA43" s="75"/>
      <c r="DB43" s="75"/>
      <c r="DC43" s="75"/>
      <c r="DD43" s="75"/>
      <c r="DE43" s="75"/>
      <c r="DF43" s="75"/>
      <c r="DG43" s="75"/>
      <c r="DH43" s="75"/>
      <c r="DI43" s="75"/>
      <c r="DJ43" s="75"/>
      <c r="DK43" s="75"/>
      <c r="DL43" s="75"/>
      <c r="DM43" s="75"/>
      <c r="DN43" s="75"/>
      <c r="DO43" s="75"/>
      <c r="DP43" s="75"/>
      <c r="DQ43" s="75"/>
      <c r="DR43" s="75"/>
      <c r="DS43" s="75"/>
      <c r="DT43" s="75"/>
      <c r="DU43" s="75"/>
      <c r="DV43" s="75"/>
      <c r="DW43" s="75"/>
      <c r="DX43" s="75"/>
      <c r="DY43" s="75"/>
      <c r="DZ43" s="75"/>
      <c r="EA43" s="75"/>
      <c r="EB43" s="75"/>
      <c r="EC43" s="75"/>
      <c r="ED43" s="75"/>
      <c r="EE43" s="75"/>
      <c r="EF43" s="75"/>
      <c r="EG43" s="75"/>
      <c r="EH43" s="75"/>
      <c r="EI43" s="75"/>
      <c r="EJ43" s="75"/>
      <c r="EK43" s="75"/>
      <c r="EL43" s="75"/>
      <c r="EM43" s="75"/>
      <c r="EN43" s="75"/>
      <c r="EO43" s="75"/>
      <c r="EP43" s="75"/>
      <c r="EQ43" s="75"/>
      <c r="ER43" s="75"/>
      <c r="ES43" s="75"/>
      <c r="ET43" s="75"/>
      <c r="EU43" s="75"/>
      <c r="EV43" s="75"/>
      <c r="EW43" s="75"/>
      <c r="EX43" s="75"/>
      <c r="EY43" s="75"/>
      <c r="EZ43" s="75"/>
      <c r="FA43" s="75"/>
      <c r="FB43" s="75"/>
      <c r="FC43" s="75"/>
      <c r="FD43" s="75"/>
      <c r="FE43" s="75"/>
      <c r="FF43" s="75"/>
      <c r="FG43" s="75"/>
      <c r="FH43" s="75"/>
      <c r="FI43" s="75"/>
      <c r="FJ43" s="75"/>
      <c r="FK43" s="75"/>
      <c r="FL43" s="75"/>
      <c r="FM43" s="75"/>
      <c r="FN43" s="75"/>
      <c r="FO43" s="75"/>
      <c r="FP43" s="75"/>
      <c r="FQ43" s="75"/>
      <c r="FR43" s="75"/>
      <c r="FS43" s="75"/>
      <c r="FT43" s="75"/>
      <c r="FU43" s="75"/>
      <c r="FV43" s="75"/>
      <c r="FW43" s="75"/>
      <c r="FX43" s="75"/>
      <c r="FY43" s="75"/>
      <c r="FZ43" s="75"/>
      <c r="GA43" s="75"/>
      <c r="GB43" s="75"/>
      <c r="GC43" s="75"/>
      <c r="GD43" s="75"/>
      <c r="GE43" s="75"/>
      <c r="GF43" s="75"/>
      <c r="GG43" s="75"/>
      <c r="GH43" s="75"/>
      <c r="GI43" s="75"/>
      <c r="GJ43" s="75"/>
      <c r="GK43" s="75"/>
      <c r="GL43" s="75"/>
      <c r="GM43" s="75"/>
      <c r="GN43" s="75"/>
      <c r="GO43" s="75"/>
      <c r="GP43" s="75"/>
      <c r="GQ43" s="75"/>
      <c r="GR43" s="75"/>
      <c r="GS43" s="75"/>
      <c r="GT43" s="75"/>
      <c r="GU43" s="75"/>
      <c r="GV43" s="75"/>
      <c r="GW43" s="75"/>
      <c r="GX43" s="75"/>
      <c r="GY43" s="75"/>
      <c r="GZ43" s="75"/>
      <c r="HA43" s="75"/>
      <c r="HB43" s="75"/>
      <c r="HC43" s="75"/>
      <c r="HD43" s="75"/>
      <c r="HE43" s="75"/>
      <c r="HF43" s="75"/>
      <c r="HG43" s="75"/>
      <c r="HH43" s="75"/>
      <c r="HI43" s="75"/>
      <c r="HJ43" s="75"/>
      <c r="HK43" s="75"/>
      <c r="HL43" s="75"/>
      <c r="HM43" s="75"/>
      <c r="HN43" s="75"/>
      <c r="HO43" s="75"/>
    </row>
    <row r="44" spans="1:223" s="95" customFormat="1" ht="14.25">
      <c r="A44" s="83" t="s">
        <v>61</v>
      </c>
      <c r="B44" s="84" t="s">
        <v>129</v>
      </c>
      <c r="C44" s="84"/>
      <c r="D44" s="94">
        <v>329284</v>
      </c>
      <c r="E44" s="94">
        <v>174993</v>
      </c>
      <c r="F44" s="94">
        <v>154291</v>
      </c>
      <c r="G44" s="85">
        <v>37670</v>
      </c>
      <c r="H44" s="85">
        <v>0</v>
      </c>
      <c r="I44" s="85">
        <v>37670</v>
      </c>
      <c r="J44" s="85">
        <v>109700</v>
      </c>
      <c r="K44" s="94">
        <v>88180</v>
      </c>
      <c r="L44" s="94">
        <v>21520</v>
      </c>
      <c r="M44" s="94">
        <v>181914</v>
      </c>
      <c r="N44" s="94">
        <v>86813</v>
      </c>
      <c r="O44" s="94">
        <v>95101</v>
      </c>
      <c r="P44" s="94">
        <v>392254.17600000004</v>
      </c>
      <c r="Q44" s="94">
        <v>184825.739</v>
      </c>
      <c r="R44" s="94">
        <v>207428.43699999998</v>
      </c>
      <c r="S44" s="85">
        <v>56209.623999999996</v>
      </c>
      <c r="T44" s="85">
        <v>0</v>
      </c>
      <c r="U44" s="85">
        <v>56209.623999999996</v>
      </c>
      <c r="V44" s="85">
        <v>117139.49399999999</v>
      </c>
      <c r="W44" s="94">
        <v>98703.387999999992</v>
      </c>
      <c r="X44" s="94">
        <v>18436.106</v>
      </c>
      <c r="Y44" s="85">
        <v>218905.05800000002</v>
      </c>
      <c r="Z44" s="94">
        <v>86122.350999999995</v>
      </c>
      <c r="AA44" s="94">
        <v>132782.70699999999</v>
      </c>
      <c r="AB44" s="86">
        <v>119.12336341881173</v>
      </c>
      <c r="AC44" s="86">
        <v>105.61893275731029</v>
      </c>
      <c r="AD44" s="86">
        <v>134.43975150851313</v>
      </c>
      <c r="AE44" s="86">
        <v>149.2158853198832</v>
      </c>
      <c r="AF44" s="86"/>
      <c r="AG44" s="86">
        <v>149.2158853198832</v>
      </c>
      <c r="AH44" s="86">
        <v>106.78167183226981</v>
      </c>
      <c r="AI44" s="86">
        <v>111.93398503061917</v>
      </c>
      <c r="AJ44" s="86">
        <v>85.669637546468408</v>
      </c>
      <c r="AK44" s="86">
        <v>120.33436568928175</v>
      </c>
      <c r="AL44" s="86">
        <v>99.204440579175923</v>
      </c>
      <c r="AM44" s="86">
        <v>139.62282941293992</v>
      </c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82"/>
      <c r="BB44" s="82"/>
      <c r="BC44" s="82"/>
      <c r="BD44" s="82"/>
      <c r="BE44" s="82"/>
      <c r="BF44" s="82"/>
      <c r="BG44" s="82"/>
      <c r="BH44" s="82"/>
      <c r="BI44" s="82"/>
      <c r="BJ44" s="82"/>
      <c r="BK44" s="82"/>
      <c r="BL44" s="82"/>
      <c r="BM44" s="82"/>
      <c r="BN44" s="82"/>
      <c r="BO44" s="82"/>
      <c r="BP44" s="82"/>
      <c r="BQ44" s="82"/>
      <c r="BR44" s="82"/>
      <c r="BS44" s="82"/>
      <c r="BT44" s="82"/>
      <c r="BU44" s="82"/>
      <c r="BV44" s="82"/>
      <c r="BW44" s="82"/>
      <c r="BX44" s="82"/>
      <c r="BY44" s="82"/>
      <c r="BZ44" s="82"/>
      <c r="CA44" s="82"/>
      <c r="CB44" s="82"/>
      <c r="CC44" s="82"/>
      <c r="CD44" s="82"/>
      <c r="CE44" s="82"/>
      <c r="CF44" s="82"/>
      <c r="CG44" s="82"/>
      <c r="CH44" s="82"/>
      <c r="CI44" s="82"/>
      <c r="CJ44" s="82"/>
      <c r="CK44" s="82"/>
      <c r="CL44" s="82"/>
      <c r="CM44" s="82"/>
      <c r="CN44" s="82"/>
      <c r="CO44" s="82"/>
      <c r="CP44" s="82"/>
      <c r="CQ44" s="82"/>
      <c r="CR44" s="82"/>
      <c r="CS44" s="82"/>
      <c r="CT44" s="82"/>
      <c r="CU44" s="82"/>
      <c r="CV44" s="82"/>
      <c r="CW44" s="82"/>
      <c r="CX44" s="82"/>
      <c r="CY44" s="82"/>
      <c r="CZ44" s="82"/>
      <c r="DA44" s="82"/>
      <c r="DB44" s="82"/>
      <c r="DC44" s="82"/>
      <c r="DD44" s="82"/>
      <c r="DE44" s="82"/>
      <c r="DF44" s="82"/>
      <c r="DG44" s="82"/>
      <c r="DH44" s="82"/>
      <c r="DI44" s="82"/>
      <c r="DJ44" s="82"/>
      <c r="DK44" s="82"/>
      <c r="DL44" s="82"/>
      <c r="DM44" s="82"/>
      <c r="DN44" s="82"/>
      <c r="DO44" s="82"/>
      <c r="DP44" s="82"/>
      <c r="DQ44" s="82"/>
      <c r="DR44" s="82"/>
      <c r="DS44" s="82"/>
      <c r="DT44" s="82"/>
      <c r="DU44" s="82"/>
      <c r="DV44" s="82"/>
      <c r="DW44" s="82"/>
      <c r="DX44" s="82"/>
      <c r="DY44" s="82"/>
      <c r="DZ44" s="82"/>
      <c r="EA44" s="82"/>
      <c r="EB44" s="82"/>
      <c r="EC44" s="82"/>
      <c r="ED44" s="82"/>
      <c r="EE44" s="82"/>
      <c r="EF44" s="82"/>
      <c r="EG44" s="82"/>
      <c r="EH44" s="82"/>
      <c r="EI44" s="82"/>
      <c r="EJ44" s="82"/>
      <c r="EK44" s="82"/>
      <c r="EL44" s="82"/>
      <c r="EM44" s="82"/>
      <c r="EN44" s="82"/>
      <c r="EO44" s="82"/>
      <c r="EP44" s="82"/>
      <c r="EQ44" s="82"/>
      <c r="ER44" s="82"/>
      <c r="ES44" s="82"/>
      <c r="ET44" s="82"/>
      <c r="EU44" s="82"/>
      <c r="EV44" s="82"/>
      <c r="EW44" s="82"/>
      <c r="EX44" s="82"/>
      <c r="EY44" s="82"/>
      <c r="EZ44" s="82"/>
      <c r="FA44" s="82"/>
      <c r="FB44" s="82"/>
      <c r="FC44" s="82"/>
      <c r="FD44" s="82"/>
      <c r="FE44" s="82"/>
      <c r="FF44" s="82"/>
      <c r="FG44" s="82"/>
      <c r="FH44" s="82"/>
      <c r="FI44" s="82"/>
      <c r="FJ44" s="82"/>
      <c r="FK44" s="82"/>
      <c r="FL44" s="82"/>
      <c r="FM44" s="82"/>
      <c r="FN44" s="82"/>
      <c r="FO44" s="82"/>
      <c r="FP44" s="82"/>
      <c r="FQ44" s="82"/>
      <c r="FR44" s="82"/>
      <c r="FS44" s="82"/>
      <c r="FT44" s="82"/>
      <c r="FU44" s="82"/>
      <c r="FV44" s="82"/>
      <c r="FW44" s="82"/>
      <c r="FX44" s="82"/>
      <c r="FY44" s="82"/>
      <c r="FZ44" s="82"/>
      <c r="GA44" s="82"/>
      <c r="GB44" s="82"/>
      <c r="GC44" s="82"/>
      <c r="GD44" s="82"/>
      <c r="GE44" s="82"/>
      <c r="GF44" s="82"/>
      <c r="GG44" s="82"/>
      <c r="GH44" s="82"/>
      <c r="GI44" s="82"/>
      <c r="GJ44" s="82"/>
      <c r="GK44" s="82"/>
      <c r="GL44" s="82"/>
      <c r="GM44" s="82"/>
      <c r="GN44" s="82"/>
      <c r="GO44" s="82"/>
      <c r="GP44" s="82"/>
      <c r="GQ44" s="82"/>
      <c r="GR44" s="82"/>
      <c r="GS44" s="82"/>
      <c r="GT44" s="82"/>
      <c r="GU44" s="82"/>
      <c r="GV44" s="82"/>
      <c r="GW44" s="82"/>
      <c r="GX44" s="82"/>
      <c r="GY44" s="82"/>
      <c r="GZ44" s="82"/>
      <c r="HA44" s="82"/>
      <c r="HB44" s="82"/>
      <c r="HC44" s="82"/>
      <c r="HD44" s="82"/>
      <c r="HE44" s="82"/>
      <c r="HF44" s="82"/>
      <c r="HG44" s="82"/>
      <c r="HH44" s="82"/>
      <c r="HI44" s="82"/>
      <c r="HJ44" s="82"/>
      <c r="HK44" s="82"/>
      <c r="HL44" s="82"/>
      <c r="HM44" s="82"/>
      <c r="HN44" s="82"/>
      <c r="HO44" s="82"/>
    </row>
    <row r="45" spans="1:223">
      <c r="A45" s="87">
        <v>1</v>
      </c>
      <c r="B45" s="89" t="s">
        <v>130</v>
      </c>
      <c r="C45" s="89">
        <v>2161</v>
      </c>
      <c r="D45" s="90">
        <v>8491</v>
      </c>
      <c r="E45" s="90">
        <v>4443</v>
      </c>
      <c r="F45" s="90">
        <v>4048</v>
      </c>
      <c r="G45" s="91">
        <v>3288</v>
      </c>
      <c r="H45" s="91">
        <v>0</v>
      </c>
      <c r="I45" s="91">
        <v>3288</v>
      </c>
      <c r="J45" s="91">
        <v>5203</v>
      </c>
      <c r="K45" s="90">
        <v>4443</v>
      </c>
      <c r="L45" s="90">
        <v>760</v>
      </c>
      <c r="M45" s="90">
        <v>0</v>
      </c>
      <c r="N45" s="90">
        <v>0</v>
      </c>
      <c r="O45" s="90">
        <v>0</v>
      </c>
      <c r="P45" s="90">
        <v>5494.9519999999993</v>
      </c>
      <c r="Q45" s="90">
        <v>4235.2579999999998</v>
      </c>
      <c r="R45" s="90">
        <v>1259.694</v>
      </c>
      <c r="S45" s="91">
        <v>512.65300000000002</v>
      </c>
      <c r="T45" s="91">
        <v>0</v>
      </c>
      <c r="U45" s="91">
        <v>512.65300000000002</v>
      </c>
      <c r="V45" s="91">
        <v>4982.299</v>
      </c>
      <c r="W45" s="90">
        <v>4235.2579999999998</v>
      </c>
      <c r="X45" s="90">
        <v>747.04100000000005</v>
      </c>
      <c r="Y45" s="91">
        <v>0</v>
      </c>
      <c r="Z45" s="90">
        <v>0</v>
      </c>
      <c r="AA45" s="90">
        <v>0</v>
      </c>
      <c r="AB45" s="92">
        <v>64.715015899187364</v>
      </c>
      <c r="AC45" s="92">
        <v>95.324285392752643</v>
      </c>
      <c r="AD45" s="92">
        <v>31.118922924901181</v>
      </c>
      <c r="AE45" s="92">
        <v>15.591636253041363</v>
      </c>
      <c r="AF45" s="92"/>
      <c r="AG45" s="92">
        <v>15.591636253041363</v>
      </c>
      <c r="AH45" s="92">
        <v>95.758197193926577</v>
      </c>
      <c r="AI45" s="92">
        <v>95.324285392752643</v>
      </c>
      <c r="AJ45" s="92">
        <v>98.294868421052641</v>
      </c>
      <c r="AK45" s="92"/>
      <c r="AL45" s="92"/>
      <c r="AM45" s="92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  <c r="AZ45" s="75"/>
      <c r="BA45" s="75"/>
      <c r="BB45" s="75"/>
      <c r="BC45" s="75"/>
      <c r="BD45" s="75"/>
      <c r="BE45" s="75"/>
      <c r="BF45" s="75"/>
      <c r="BG45" s="75"/>
      <c r="BH45" s="75"/>
      <c r="BI45" s="75"/>
      <c r="BJ45" s="75"/>
      <c r="BK45" s="75"/>
      <c r="BL45" s="75"/>
      <c r="BM45" s="75"/>
      <c r="BN45" s="75"/>
      <c r="BO45" s="75"/>
      <c r="BP45" s="75"/>
      <c r="BQ45" s="75"/>
      <c r="BR45" s="75"/>
      <c r="BS45" s="75"/>
      <c r="BT45" s="75"/>
      <c r="BU45" s="75"/>
      <c r="BV45" s="75"/>
      <c r="BW45" s="75"/>
      <c r="BX45" s="75"/>
      <c r="BY45" s="75"/>
      <c r="BZ45" s="75"/>
      <c r="CA45" s="75"/>
      <c r="CB45" s="75"/>
      <c r="CC45" s="75"/>
      <c r="CD45" s="75"/>
      <c r="CE45" s="75"/>
      <c r="CF45" s="75"/>
      <c r="CG45" s="75"/>
      <c r="CH45" s="75"/>
      <c r="CI45" s="75"/>
      <c r="CJ45" s="75"/>
      <c r="CK45" s="75"/>
      <c r="CL45" s="75"/>
      <c r="CM45" s="75"/>
      <c r="CN45" s="75"/>
      <c r="CO45" s="75"/>
      <c r="CP45" s="75"/>
      <c r="CQ45" s="75"/>
      <c r="CR45" s="75"/>
      <c r="CS45" s="75"/>
      <c r="CT45" s="75"/>
      <c r="CU45" s="75"/>
      <c r="CV45" s="75"/>
      <c r="CW45" s="75"/>
      <c r="CX45" s="75"/>
      <c r="CY45" s="75"/>
      <c r="CZ45" s="75"/>
      <c r="DA45" s="75"/>
      <c r="DB45" s="75"/>
      <c r="DC45" s="75"/>
      <c r="DD45" s="75"/>
      <c r="DE45" s="75"/>
      <c r="DF45" s="75"/>
      <c r="DG45" s="75"/>
      <c r="DH45" s="75"/>
      <c r="DI45" s="75"/>
      <c r="DJ45" s="75"/>
      <c r="DK45" s="75"/>
      <c r="DL45" s="75"/>
      <c r="DM45" s="75"/>
      <c r="DN45" s="75"/>
      <c r="DO45" s="75"/>
      <c r="DP45" s="75"/>
      <c r="DQ45" s="75"/>
      <c r="DR45" s="75"/>
      <c r="DS45" s="75"/>
      <c r="DT45" s="75"/>
      <c r="DU45" s="75"/>
      <c r="DV45" s="75"/>
      <c r="DW45" s="75"/>
      <c r="DX45" s="75"/>
      <c r="DY45" s="75"/>
      <c r="DZ45" s="75"/>
      <c r="EA45" s="75"/>
      <c r="EB45" s="75"/>
      <c r="EC45" s="75"/>
      <c r="ED45" s="75"/>
      <c r="EE45" s="75"/>
      <c r="EF45" s="75"/>
      <c r="EG45" s="75"/>
      <c r="EH45" s="75"/>
      <c r="EI45" s="75"/>
      <c r="EJ45" s="75"/>
      <c r="EK45" s="75"/>
      <c r="EL45" s="75"/>
      <c r="EM45" s="75"/>
      <c r="EN45" s="75"/>
      <c r="EO45" s="75"/>
      <c r="EP45" s="75"/>
      <c r="EQ45" s="75"/>
      <c r="ER45" s="75"/>
      <c r="ES45" s="75"/>
      <c r="ET45" s="75"/>
      <c r="EU45" s="75"/>
      <c r="EV45" s="75"/>
      <c r="EW45" s="75"/>
      <c r="EX45" s="75"/>
      <c r="EY45" s="75"/>
      <c r="EZ45" s="75"/>
      <c r="FA45" s="75"/>
      <c r="FB45" s="75"/>
      <c r="FC45" s="75"/>
      <c r="FD45" s="75"/>
      <c r="FE45" s="75"/>
      <c r="FF45" s="75"/>
      <c r="FG45" s="75"/>
      <c r="FH45" s="75"/>
      <c r="FI45" s="75"/>
      <c r="FJ45" s="75"/>
      <c r="FK45" s="75"/>
      <c r="FL45" s="75"/>
      <c r="FM45" s="75"/>
      <c r="FN45" s="75"/>
      <c r="FO45" s="75"/>
      <c r="FP45" s="75"/>
      <c r="FQ45" s="75"/>
      <c r="FR45" s="75"/>
      <c r="FS45" s="75"/>
      <c r="FT45" s="75"/>
      <c r="FU45" s="75"/>
      <c r="FV45" s="75"/>
      <c r="FW45" s="75"/>
      <c r="FX45" s="75"/>
      <c r="FY45" s="75"/>
      <c r="FZ45" s="75"/>
      <c r="GA45" s="75"/>
      <c r="GB45" s="75"/>
      <c r="GC45" s="75"/>
      <c r="GD45" s="75"/>
      <c r="GE45" s="75"/>
      <c r="GF45" s="75"/>
      <c r="GG45" s="75"/>
      <c r="GH45" s="75"/>
      <c r="GI45" s="75"/>
      <c r="GJ45" s="75"/>
      <c r="GK45" s="75"/>
      <c r="GL45" s="75"/>
      <c r="GM45" s="75"/>
      <c r="GN45" s="75"/>
      <c r="GO45" s="75"/>
      <c r="GP45" s="75"/>
      <c r="GQ45" s="75"/>
      <c r="GR45" s="75"/>
      <c r="GS45" s="75"/>
      <c r="GT45" s="75"/>
      <c r="GU45" s="75"/>
      <c r="GV45" s="75"/>
      <c r="GW45" s="75"/>
      <c r="GX45" s="75"/>
      <c r="GY45" s="75"/>
      <c r="GZ45" s="75"/>
      <c r="HA45" s="75"/>
      <c r="HB45" s="75"/>
      <c r="HC45" s="75"/>
      <c r="HD45" s="75"/>
      <c r="HE45" s="75"/>
      <c r="HF45" s="75"/>
      <c r="HG45" s="75"/>
      <c r="HH45" s="75"/>
      <c r="HI45" s="75"/>
      <c r="HJ45" s="75"/>
      <c r="HK45" s="75"/>
      <c r="HL45" s="75"/>
      <c r="HM45" s="75"/>
      <c r="HN45" s="75"/>
      <c r="HO45" s="75"/>
    </row>
    <row r="46" spans="1:223">
      <c r="A46" s="87">
        <v>2</v>
      </c>
      <c r="B46" s="89" t="s">
        <v>131</v>
      </c>
      <c r="C46" s="89">
        <v>2167</v>
      </c>
      <c r="D46" s="90">
        <v>11499</v>
      </c>
      <c r="E46" s="90">
        <v>5943</v>
      </c>
      <c r="F46" s="90">
        <v>5556</v>
      </c>
      <c r="G46" s="91">
        <v>4189</v>
      </c>
      <c r="H46" s="91">
        <v>0</v>
      </c>
      <c r="I46" s="91">
        <v>4189</v>
      </c>
      <c r="J46" s="91">
        <v>7145</v>
      </c>
      <c r="K46" s="90">
        <v>5825</v>
      </c>
      <c r="L46" s="90">
        <v>1320</v>
      </c>
      <c r="M46" s="90">
        <v>165</v>
      </c>
      <c r="N46" s="90">
        <v>118</v>
      </c>
      <c r="O46" s="90">
        <v>47</v>
      </c>
      <c r="P46" s="90">
        <v>14675.350000000002</v>
      </c>
      <c r="Q46" s="90">
        <v>5902.9260000000004</v>
      </c>
      <c r="R46" s="90">
        <v>8772.4240000000009</v>
      </c>
      <c r="S46" s="91">
        <v>7715.8270000000002</v>
      </c>
      <c r="T46" s="91">
        <v>0</v>
      </c>
      <c r="U46" s="91">
        <v>7715.8270000000002</v>
      </c>
      <c r="V46" s="91">
        <v>6798.5230000000001</v>
      </c>
      <c r="W46" s="90">
        <v>5788.9260000000004</v>
      </c>
      <c r="X46" s="90">
        <v>1009.597</v>
      </c>
      <c r="Y46" s="91">
        <v>161</v>
      </c>
      <c r="Z46" s="90">
        <v>114</v>
      </c>
      <c r="AA46" s="90">
        <v>47</v>
      </c>
      <c r="AB46" s="92">
        <v>127.62283676841466</v>
      </c>
      <c r="AC46" s="92">
        <v>99.325694093891983</v>
      </c>
      <c r="AD46" s="92">
        <v>157.89100071994241</v>
      </c>
      <c r="AE46" s="92">
        <v>184.19257579374553</v>
      </c>
      <c r="AF46" s="92"/>
      <c r="AG46" s="92">
        <v>184.19257579374553</v>
      </c>
      <c r="AH46" s="92">
        <v>95.150776766969912</v>
      </c>
      <c r="AI46" s="92">
        <v>99.380703862660951</v>
      </c>
      <c r="AJ46" s="92">
        <v>76.484621212121212</v>
      </c>
      <c r="AK46" s="92">
        <v>97.575757575757578</v>
      </c>
      <c r="AL46" s="92">
        <v>96.610169491525426</v>
      </c>
      <c r="AM46" s="92">
        <v>100</v>
      </c>
      <c r="AN46" s="75"/>
      <c r="AO46" s="75"/>
      <c r="AP46" s="75"/>
      <c r="AQ46" s="75"/>
      <c r="AR46" s="75"/>
      <c r="AS46" s="75"/>
      <c r="AT46" s="75"/>
      <c r="AU46" s="75"/>
      <c r="AV46" s="75"/>
      <c r="AW46" s="75"/>
      <c r="AX46" s="75"/>
      <c r="AY46" s="75"/>
      <c r="AZ46" s="75"/>
      <c r="BA46" s="75"/>
      <c r="BB46" s="75"/>
      <c r="BC46" s="75"/>
      <c r="BD46" s="75"/>
      <c r="BE46" s="75"/>
      <c r="BF46" s="75"/>
      <c r="BG46" s="75"/>
      <c r="BH46" s="75"/>
      <c r="BI46" s="75"/>
      <c r="BJ46" s="75"/>
      <c r="BK46" s="75"/>
      <c r="BL46" s="75"/>
      <c r="BM46" s="75"/>
      <c r="BN46" s="75"/>
      <c r="BO46" s="75"/>
      <c r="BP46" s="75"/>
      <c r="BQ46" s="75"/>
      <c r="BR46" s="75"/>
      <c r="BS46" s="75"/>
      <c r="BT46" s="75"/>
      <c r="BU46" s="75"/>
      <c r="BV46" s="75"/>
      <c r="BW46" s="75"/>
      <c r="BX46" s="75"/>
      <c r="BY46" s="75"/>
      <c r="BZ46" s="75"/>
      <c r="CA46" s="75"/>
      <c r="CB46" s="75"/>
      <c r="CC46" s="75"/>
      <c r="CD46" s="75"/>
      <c r="CE46" s="75"/>
      <c r="CF46" s="75"/>
      <c r="CG46" s="75"/>
      <c r="CH46" s="75"/>
      <c r="CI46" s="75"/>
      <c r="CJ46" s="75"/>
      <c r="CK46" s="75"/>
      <c r="CL46" s="75"/>
      <c r="CM46" s="75"/>
      <c r="CN46" s="75"/>
      <c r="CO46" s="75"/>
      <c r="CP46" s="75"/>
      <c r="CQ46" s="75"/>
      <c r="CR46" s="75"/>
      <c r="CS46" s="75"/>
      <c r="CT46" s="75"/>
      <c r="CU46" s="75"/>
      <c r="CV46" s="75"/>
      <c r="CW46" s="75"/>
      <c r="CX46" s="75"/>
      <c r="CY46" s="75"/>
      <c r="CZ46" s="75"/>
      <c r="DA46" s="75"/>
      <c r="DB46" s="75"/>
      <c r="DC46" s="75"/>
      <c r="DD46" s="75"/>
      <c r="DE46" s="75"/>
      <c r="DF46" s="75"/>
      <c r="DG46" s="75"/>
      <c r="DH46" s="75"/>
      <c r="DI46" s="75"/>
      <c r="DJ46" s="75"/>
      <c r="DK46" s="75"/>
      <c r="DL46" s="75"/>
      <c r="DM46" s="75"/>
      <c r="DN46" s="75"/>
      <c r="DO46" s="75"/>
      <c r="DP46" s="75"/>
      <c r="DQ46" s="75"/>
      <c r="DR46" s="75"/>
      <c r="DS46" s="75"/>
      <c r="DT46" s="75"/>
      <c r="DU46" s="75"/>
      <c r="DV46" s="75"/>
      <c r="DW46" s="75"/>
      <c r="DX46" s="75"/>
      <c r="DY46" s="75"/>
      <c r="DZ46" s="75"/>
      <c r="EA46" s="75"/>
      <c r="EB46" s="75"/>
      <c r="EC46" s="75"/>
      <c r="ED46" s="75"/>
      <c r="EE46" s="75"/>
      <c r="EF46" s="75"/>
      <c r="EG46" s="75"/>
      <c r="EH46" s="75"/>
      <c r="EI46" s="75"/>
      <c r="EJ46" s="75"/>
      <c r="EK46" s="75"/>
      <c r="EL46" s="75"/>
      <c r="EM46" s="75"/>
      <c r="EN46" s="75"/>
      <c r="EO46" s="75"/>
      <c r="EP46" s="75"/>
      <c r="EQ46" s="75"/>
      <c r="ER46" s="75"/>
      <c r="ES46" s="75"/>
      <c r="ET46" s="75"/>
      <c r="EU46" s="75"/>
      <c r="EV46" s="75"/>
      <c r="EW46" s="75"/>
      <c r="EX46" s="75"/>
      <c r="EY46" s="75"/>
      <c r="EZ46" s="75"/>
      <c r="FA46" s="75"/>
      <c r="FB46" s="75"/>
      <c r="FC46" s="75"/>
      <c r="FD46" s="75"/>
      <c r="FE46" s="75"/>
      <c r="FF46" s="75"/>
      <c r="FG46" s="75"/>
      <c r="FH46" s="75"/>
      <c r="FI46" s="75"/>
      <c r="FJ46" s="75"/>
      <c r="FK46" s="75"/>
      <c r="FL46" s="75"/>
      <c r="FM46" s="75"/>
      <c r="FN46" s="75"/>
      <c r="FO46" s="75"/>
      <c r="FP46" s="75"/>
      <c r="FQ46" s="75"/>
      <c r="FR46" s="75"/>
      <c r="FS46" s="75"/>
      <c r="FT46" s="75"/>
      <c r="FU46" s="75"/>
      <c r="FV46" s="75"/>
      <c r="FW46" s="75"/>
      <c r="FX46" s="75"/>
      <c r="FY46" s="75"/>
      <c r="FZ46" s="75"/>
      <c r="GA46" s="75"/>
      <c r="GB46" s="75"/>
      <c r="GC46" s="75"/>
      <c r="GD46" s="75"/>
      <c r="GE46" s="75"/>
      <c r="GF46" s="75"/>
      <c r="GG46" s="75"/>
      <c r="GH46" s="75"/>
      <c r="GI46" s="75"/>
      <c r="GJ46" s="75"/>
      <c r="GK46" s="75"/>
      <c r="GL46" s="75"/>
      <c r="GM46" s="75"/>
      <c r="GN46" s="75"/>
      <c r="GO46" s="75"/>
      <c r="GP46" s="75"/>
      <c r="GQ46" s="75"/>
      <c r="GR46" s="75"/>
      <c r="GS46" s="75"/>
      <c r="GT46" s="75"/>
      <c r="GU46" s="75"/>
      <c r="GV46" s="75"/>
      <c r="GW46" s="75"/>
      <c r="GX46" s="75"/>
      <c r="GY46" s="75"/>
      <c r="GZ46" s="75"/>
      <c r="HA46" s="75"/>
      <c r="HB46" s="75"/>
      <c r="HC46" s="75"/>
      <c r="HD46" s="75"/>
      <c r="HE46" s="75"/>
      <c r="HF46" s="75"/>
      <c r="HG46" s="75"/>
      <c r="HH46" s="75"/>
      <c r="HI46" s="75"/>
      <c r="HJ46" s="75"/>
      <c r="HK46" s="75"/>
      <c r="HL46" s="75"/>
      <c r="HM46" s="75"/>
      <c r="HN46" s="75"/>
      <c r="HO46" s="75"/>
    </row>
    <row r="47" spans="1:223">
      <c r="A47" s="87">
        <v>3</v>
      </c>
      <c r="B47" s="89" t="s">
        <v>132</v>
      </c>
      <c r="C47" s="89">
        <v>2168</v>
      </c>
      <c r="D47" s="90">
        <v>15023</v>
      </c>
      <c r="E47" s="90">
        <v>9466</v>
      </c>
      <c r="F47" s="90">
        <v>5557</v>
      </c>
      <c r="G47" s="91">
        <v>3412</v>
      </c>
      <c r="H47" s="91">
        <v>0</v>
      </c>
      <c r="I47" s="91">
        <v>3412</v>
      </c>
      <c r="J47" s="91">
        <v>11611</v>
      </c>
      <c r="K47" s="90">
        <v>9466</v>
      </c>
      <c r="L47" s="90">
        <v>2145</v>
      </c>
      <c r="M47" s="90">
        <v>0</v>
      </c>
      <c r="N47" s="90">
        <v>0</v>
      </c>
      <c r="O47" s="90">
        <v>0</v>
      </c>
      <c r="P47" s="90">
        <v>17760.929</v>
      </c>
      <c r="Q47" s="90">
        <v>10286.942999999999</v>
      </c>
      <c r="R47" s="90">
        <v>7473.9859999999999</v>
      </c>
      <c r="S47" s="91">
        <v>5758.2550000000001</v>
      </c>
      <c r="T47" s="91">
        <v>0</v>
      </c>
      <c r="U47" s="91">
        <v>5758.2550000000001</v>
      </c>
      <c r="V47" s="91">
        <v>12002.673999999999</v>
      </c>
      <c r="W47" s="90">
        <v>10286.942999999999</v>
      </c>
      <c r="X47" s="90">
        <v>1715.731</v>
      </c>
      <c r="Y47" s="91">
        <v>0</v>
      </c>
      <c r="Z47" s="90">
        <v>0</v>
      </c>
      <c r="AA47" s="90">
        <v>0</v>
      </c>
      <c r="AB47" s="92">
        <v>118.22491513013379</v>
      </c>
      <c r="AC47" s="92">
        <v>108.67254384111556</v>
      </c>
      <c r="AD47" s="92">
        <v>134.49677883750223</v>
      </c>
      <c r="AE47" s="92">
        <v>168.76480070339977</v>
      </c>
      <c r="AF47" s="92"/>
      <c r="AG47" s="92">
        <v>168.76480070339977</v>
      </c>
      <c r="AH47" s="92">
        <v>103.37330117991559</v>
      </c>
      <c r="AI47" s="92">
        <v>108.67254384111556</v>
      </c>
      <c r="AJ47" s="92">
        <v>79.98745920745921</v>
      </c>
      <c r="AK47" s="92"/>
      <c r="AL47" s="92"/>
      <c r="AM47" s="92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75"/>
      <c r="AY47" s="75"/>
      <c r="AZ47" s="75"/>
      <c r="BA47" s="75"/>
      <c r="BB47" s="75"/>
      <c r="BC47" s="75"/>
      <c r="BD47" s="75"/>
      <c r="BE47" s="75"/>
      <c r="BF47" s="75"/>
      <c r="BG47" s="75"/>
      <c r="BH47" s="75"/>
      <c r="BI47" s="75"/>
      <c r="BJ47" s="75"/>
      <c r="BK47" s="75"/>
      <c r="BL47" s="75"/>
      <c r="BM47" s="75"/>
      <c r="BN47" s="75"/>
      <c r="BO47" s="75"/>
      <c r="BP47" s="75"/>
      <c r="BQ47" s="75"/>
      <c r="BR47" s="75"/>
      <c r="BS47" s="75"/>
      <c r="BT47" s="75"/>
      <c r="BU47" s="75"/>
      <c r="BV47" s="75"/>
      <c r="BW47" s="75"/>
      <c r="BX47" s="75"/>
      <c r="BY47" s="75"/>
      <c r="BZ47" s="75"/>
      <c r="CA47" s="75"/>
      <c r="CB47" s="75"/>
      <c r="CC47" s="75"/>
      <c r="CD47" s="75"/>
      <c r="CE47" s="75"/>
      <c r="CF47" s="75"/>
      <c r="CG47" s="75"/>
      <c r="CH47" s="75"/>
      <c r="CI47" s="75"/>
      <c r="CJ47" s="75"/>
      <c r="CK47" s="75"/>
      <c r="CL47" s="75"/>
      <c r="CM47" s="75"/>
      <c r="CN47" s="75"/>
      <c r="CO47" s="75"/>
      <c r="CP47" s="75"/>
      <c r="CQ47" s="75"/>
      <c r="CR47" s="75"/>
      <c r="CS47" s="75"/>
      <c r="CT47" s="75"/>
      <c r="CU47" s="75"/>
      <c r="CV47" s="75"/>
      <c r="CW47" s="75"/>
      <c r="CX47" s="75"/>
      <c r="CY47" s="75"/>
      <c r="CZ47" s="75"/>
      <c r="DA47" s="75"/>
      <c r="DB47" s="75"/>
      <c r="DC47" s="75"/>
      <c r="DD47" s="75"/>
      <c r="DE47" s="75"/>
      <c r="DF47" s="75"/>
      <c r="DG47" s="75"/>
      <c r="DH47" s="75"/>
      <c r="DI47" s="75"/>
      <c r="DJ47" s="75"/>
      <c r="DK47" s="75"/>
      <c r="DL47" s="75"/>
      <c r="DM47" s="75"/>
      <c r="DN47" s="75"/>
      <c r="DO47" s="75"/>
      <c r="DP47" s="75"/>
      <c r="DQ47" s="75"/>
      <c r="DR47" s="75"/>
      <c r="DS47" s="75"/>
      <c r="DT47" s="75"/>
      <c r="DU47" s="75"/>
      <c r="DV47" s="75"/>
      <c r="DW47" s="75"/>
      <c r="DX47" s="75"/>
      <c r="DY47" s="75"/>
      <c r="DZ47" s="75"/>
      <c r="EA47" s="75"/>
      <c r="EB47" s="75"/>
      <c r="EC47" s="75"/>
      <c r="ED47" s="75"/>
      <c r="EE47" s="75"/>
      <c r="EF47" s="75"/>
      <c r="EG47" s="75"/>
      <c r="EH47" s="75"/>
      <c r="EI47" s="75"/>
      <c r="EJ47" s="75"/>
      <c r="EK47" s="75"/>
      <c r="EL47" s="75"/>
      <c r="EM47" s="75"/>
      <c r="EN47" s="75"/>
      <c r="EO47" s="75"/>
      <c r="EP47" s="75"/>
      <c r="EQ47" s="75"/>
      <c r="ER47" s="75"/>
      <c r="ES47" s="75"/>
      <c r="ET47" s="75"/>
      <c r="EU47" s="75"/>
      <c r="EV47" s="75"/>
      <c r="EW47" s="75"/>
      <c r="EX47" s="75"/>
      <c r="EY47" s="75"/>
      <c r="EZ47" s="75"/>
      <c r="FA47" s="75"/>
      <c r="FB47" s="75"/>
      <c r="FC47" s="75"/>
      <c r="FD47" s="75"/>
      <c r="FE47" s="75"/>
      <c r="FF47" s="75"/>
      <c r="FG47" s="75"/>
      <c r="FH47" s="75"/>
      <c r="FI47" s="75"/>
      <c r="FJ47" s="75"/>
      <c r="FK47" s="75"/>
      <c r="FL47" s="75"/>
      <c r="FM47" s="75"/>
      <c r="FN47" s="75"/>
      <c r="FO47" s="75"/>
      <c r="FP47" s="75"/>
      <c r="FQ47" s="75"/>
      <c r="FR47" s="75"/>
      <c r="FS47" s="75"/>
      <c r="FT47" s="75"/>
      <c r="FU47" s="75"/>
      <c r="FV47" s="75"/>
      <c r="FW47" s="75"/>
      <c r="FX47" s="75"/>
      <c r="FY47" s="75"/>
      <c r="FZ47" s="75"/>
      <c r="GA47" s="75"/>
      <c r="GB47" s="75"/>
      <c r="GC47" s="75"/>
      <c r="GD47" s="75"/>
      <c r="GE47" s="75"/>
      <c r="GF47" s="75"/>
      <c r="GG47" s="75"/>
      <c r="GH47" s="75"/>
      <c r="GI47" s="75"/>
      <c r="GJ47" s="75"/>
      <c r="GK47" s="75"/>
      <c r="GL47" s="75"/>
      <c r="GM47" s="75"/>
      <c r="GN47" s="75"/>
      <c r="GO47" s="75"/>
      <c r="GP47" s="75"/>
      <c r="GQ47" s="75"/>
      <c r="GR47" s="75"/>
      <c r="GS47" s="75"/>
      <c r="GT47" s="75"/>
      <c r="GU47" s="75"/>
      <c r="GV47" s="75"/>
      <c r="GW47" s="75"/>
      <c r="GX47" s="75"/>
      <c r="GY47" s="75"/>
      <c r="GZ47" s="75"/>
      <c r="HA47" s="75"/>
      <c r="HB47" s="75"/>
      <c r="HC47" s="75"/>
      <c r="HD47" s="75"/>
      <c r="HE47" s="75"/>
      <c r="HF47" s="75"/>
      <c r="HG47" s="75"/>
      <c r="HH47" s="75"/>
      <c r="HI47" s="75"/>
      <c r="HJ47" s="75"/>
      <c r="HK47" s="75"/>
      <c r="HL47" s="75"/>
      <c r="HM47" s="75"/>
      <c r="HN47" s="75"/>
      <c r="HO47" s="75"/>
    </row>
    <row r="48" spans="1:223">
      <c r="A48" s="87">
        <v>4</v>
      </c>
      <c r="B48" s="89" t="s">
        <v>133</v>
      </c>
      <c r="C48" s="89">
        <v>2169</v>
      </c>
      <c r="D48" s="90">
        <v>14544</v>
      </c>
      <c r="E48" s="90">
        <v>7891</v>
      </c>
      <c r="F48" s="90">
        <v>6653</v>
      </c>
      <c r="G48" s="91">
        <v>3908</v>
      </c>
      <c r="H48" s="91">
        <v>0</v>
      </c>
      <c r="I48" s="91">
        <v>3908</v>
      </c>
      <c r="J48" s="91">
        <v>9732</v>
      </c>
      <c r="K48" s="90">
        <v>7282</v>
      </c>
      <c r="L48" s="90">
        <v>2450</v>
      </c>
      <c r="M48" s="90">
        <v>904</v>
      </c>
      <c r="N48" s="90">
        <v>609</v>
      </c>
      <c r="O48" s="90">
        <v>295</v>
      </c>
      <c r="P48" s="90">
        <v>20241.45</v>
      </c>
      <c r="Q48" s="90">
        <v>7964.8</v>
      </c>
      <c r="R48" s="90">
        <v>12276.65</v>
      </c>
      <c r="S48" s="91">
        <v>9103.2080000000005</v>
      </c>
      <c r="T48" s="91">
        <v>0</v>
      </c>
      <c r="U48" s="91">
        <v>9103.2080000000005</v>
      </c>
      <c r="V48" s="91">
        <v>10243.620999999999</v>
      </c>
      <c r="W48" s="90">
        <v>7281.8</v>
      </c>
      <c r="X48" s="90">
        <v>2961.8209999999999</v>
      </c>
      <c r="Y48" s="91">
        <v>894.62099999999998</v>
      </c>
      <c r="Z48" s="90">
        <v>683</v>
      </c>
      <c r="AA48" s="90">
        <v>211.62100000000001</v>
      </c>
      <c r="AB48" s="92">
        <v>139.17388613861385</v>
      </c>
      <c r="AC48" s="92">
        <v>100.93524268153593</v>
      </c>
      <c r="AD48" s="92">
        <v>184.52803246655643</v>
      </c>
      <c r="AE48" s="92">
        <v>232.93776867963155</v>
      </c>
      <c r="AF48" s="92"/>
      <c r="AG48" s="92">
        <v>232.93776867963155</v>
      </c>
      <c r="AH48" s="92">
        <v>105.25710028771064</v>
      </c>
      <c r="AI48" s="92"/>
      <c r="AJ48" s="92">
        <v>120.89065306122448</v>
      </c>
      <c r="AK48" s="92">
        <v>98.962499999999991</v>
      </c>
      <c r="AL48" s="92">
        <v>112.15106732348113</v>
      </c>
      <c r="AM48" s="92">
        <v>71.735932203389837</v>
      </c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5"/>
      <c r="AY48" s="75"/>
      <c r="AZ48" s="75"/>
      <c r="BA48" s="75"/>
      <c r="BB48" s="75"/>
      <c r="BC48" s="75"/>
      <c r="BD48" s="75"/>
      <c r="BE48" s="75"/>
      <c r="BF48" s="75"/>
      <c r="BG48" s="75"/>
      <c r="BH48" s="75"/>
      <c r="BI48" s="75"/>
      <c r="BJ48" s="75"/>
      <c r="BK48" s="75"/>
      <c r="BL48" s="75"/>
      <c r="BM48" s="75"/>
      <c r="BN48" s="75"/>
      <c r="BO48" s="75"/>
      <c r="BP48" s="75"/>
      <c r="BQ48" s="75"/>
      <c r="BR48" s="75"/>
      <c r="BS48" s="75"/>
      <c r="BT48" s="75"/>
      <c r="BU48" s="75"/>
      <c r="BV48" s="75"/>
      <c r="BW48" s="75"/>
      <c r="BX48" s="75"/>
      <c r="BY48" s="75"/>
      <c r="BZ48" s="75"/>
      <c r="CA48" s="75"/>
      <c r="CB48" s="75"/>
      <c r="CC48" s="75"/>
      <c r="CD48" s="75"/>
      <c r="CE48" s="75"/>
      <c r="CF48" s="75"/>
      <c r="CG48" s="75"/>
      <c r="CH48" s="75"/>
      <c r="CI48" s="75"/>
      <c r="CJ48" s="75"/>
      <c r="CK48" s="75"/>
      <c r="CL48" s="75"/>
      <c r="CM48" s="75"/>
      <c r="CN48" s="75"/>
      <c r="CO48" s="75"/>
      <c r="CP48" s="75"/>
      <c r="CQ48" s="75"/>
      <c r="CR48" s="75"/>
      <c r="CS48" s="75"/>
      <c r="CT48" s="75"/>
      <c r="CU48" s="75"/>
      <c r="CV48" s="75"/>
      <c r="CW48" s="75"/>
      <c r="CX48" s="75"/>
      <c r="CY48" s="75"/>
      <c r="CZ48" s="75"/>
      <c r="DA48" s="75"/>
      <c r="DB48" s="75"/>
      <c r="DC48" s="75"/>
      <c r="DD48" s="75"/>
      <c r="DE48" s="75"/>
      <c r="DF48" s="75"/>
      <c r="DG48" s="75"/>
      <c r="DH48" s="75"/>
      <c r="DI48" s="75"/>
      <c r="DJ48" s="75"/>
      <c r="DK48" s="75"/>
      <c r="DL48" s="75"/>
      <c r="DM48" s="75"/>
      <c r="DN48" s="75"/>
      <c r="DO48" s="75"/>
      <c r="DP48" s="75"/>
      <c r="DQ48" s="75"/>
      <c r="DR48" s="75"/>
      <c r="DS48" s="75"/>
      <c r="DT48" s="75"/>
      <c r="DU48" s="75"/>
      <c r="DV48" s="75"/>
      <c r="DW48" s="75"/>
      <c r="DX48" s="75"/>
      <c r="DY48" s="75"/>
      <c r="DZ48" s="75"/>
      <c r="EA48" s="75"/>
      <c r="EB48" s="75"/>
      <c r="EC48" s="75"/>
      <c r="ED48" s="75"/>
      <c r="EE48" s="75"/>
      <c r="EF48" s="75"/>
      <c r="EG48" s="75"/>
      <c r="EH48" s="75"/>
      <c r="EI48" s="75"/>
      <c r="EJ48" s="75"/>
      <c r="EK48" s="75"/>
      <c r="EL48" s="75"/>
      <c r="EM48" s="75"/>
      <c r="EN48" s="75"/>
      <c r="EO48" s="75"/>
      <c r="EP48" s="75"/>
      <c r="EQ48" s="75"/>
      <c r="ER48" s="75"/>
      <c r="ES48" s="75"/>
      <c r="ET48" s="75"/>
      <c r="EU48" s="75"/>
      <c r="EV48" s="75"/>
      <c r="EW48" s="75"/>
      <c r="EX48" s="75"/>
      <c r="EY48" s="75"/>
      <c r="EZ48" s="75"/>
      <c r="FA48" s="75"/>
      <c r="FB48" s="75"/>
      <c r="FC48" s="75"/>
      <c r="FD48" s="75"/>
      <c r="FE48" s="75"/>
      <c r="FF48" s="75"/>
      <c r="FG48" s="75"/>
      <c r="FH48" s="75"/>
      <c r="FI48" s="75"/>
      <c r="FJ48" s="75"/>
      <c r="FK48" s="75"/>
      <c r="FL48" s="75"/>
      <c r="FM48" s="75"/>
      <c r="FN48" s="75"/>
      <c r="FO48" s="75"/>
      <c r="FP48" s="75"/>
      <c r="FQ48" s="75"/>
      <c r="FR48" s="75"/>
      <c r="FS48" s="75"/>
      <c r="FT48" s="75"/>
      <c r="FU48" s="75"/>
      <c r="FV48" s="75"/>
      <c r="FW48" s="75"/>
      <c r="FX48" s="75"/>
      <c r="FY48" s="75"/>
      <c r="FZ48" s="75"/>
      <c r="GA48" s="75"/>
      <c r="GB48" s="75"/>
      <c r="GC48" s="75"/>
      <c r="GD48" s="75"/>
      <c r="GE48" s="75"/>
      <c r="GF48" s="75"/>
      <c r="GG48" s="75"/>
      <c r="GH48" s="75"/>
      <c r="GI48" s="75"/>
      <c r="GJ48" s="75"/>
      <c r="GK48" s="75"/>
      <c r="GL48" s="75"/>
      <c r="GM48" s="75"/>
      <c r="GN48" s="75"/>
      <c r="GO48" s="75"/>
      <c r="GP48" s="75"/>
      <c r="GQ48" s="75"/>
      <c r="GR48" s="75"/>
      <c r="GS48" s="75"/>
      <c r="GT48" s="75"/>
      <c r="GU48" s="75"/>
      <c r="GV48" s="75"/>
      <c r="GW48" s="75"/>
      <c r="GX48" s="75"/>
      <c r="GY48" s="75"/>
      <c r="GZ48" s="75"/>
      <c r="HA48" s="75"/>
      <c r="HB48" s="75"/>
      <c r="HC48" s="75"/>
      <c r="HD48" s="75"/>
      <c r="HE48" s="75"/>
      <c r="HF48" s="75"/>
      <c r="HG48" s="75"/>
      <c r="HH48" s="75"/>
      <c r="HI48" s="75"/>
      <c r="HJ48" s="75"/>
      <c r="HK48" s="75"/>
      <c r="HL48" s="75"/>
      <c r="HM48" s="75"/>
      <c r="HN48" s="75"/>
      <c r="HO48" s="75"/>
    </row>
    <row r="49" spans="1:223">
      <c r="A49" s="87">
        <v>5</v>
      </c>
      <c r="B49" s="89" t="s">
        <v>134</v>
      </c>
      <c r="C49" s="89">
        <v>2163</v>
      </c>
      <c r="D49" s="90">
        <v>34757</v>
      </c>
      <c r="E49" s="90">
        <v>24757</v>
      </c>
      <c r="F49" s="90">
        <v>10000</v>
      </c>
      <c r="G49" s="91">
        <v>4390</v>
      </c>
      <c r="H49" s="91">
        <v>0</v>
      </c>
      <c r="I49" s="91">
        <v>4390</v>
      </c>
      <c r="J49" s="91">
        <v>30367</v>
      </c>
      <c r="K49" s="90">
        <v>24757</v>
      </c>
      <c r="L49" s="90">
        <v>5610</v>
      </c>
      <c r="M49" s="90">
        <v>0</v>
      </c>
      <c r="N49" s="90">
        <v>0</v>
      </c>
      <c r="O49" s="90">
        <v>0</v>
      </c>
      <c r="P49" s="90">
        <v>48226.673000000003</v>
      </c>
      <c r="Q49" s="90">
        <v>37949.432000000001</v>
      </c>
      <c r="R49" s="90">
        <v>10277.241</v>
      </c>
      <c r="S49" s="91">
        <v>5732.3310000000001</v>
      </c>
      <c r="T49" s="91"/>
      <c r="U49" s="91">
        <v>5732.3310000000001</v>
      </c>
      <c r="V49" s="91">
        <v>42494.342000000004</v>
      </c>
      <c r="W49" s="90">
        <v>37949.432000000001</v>
      </c>
      <c r="X49" s="90">
        <v>4544.91</v>
      </c>
      <c r="Y49" s="91">
        <v>0</v>
      </c>
      <c r="Z49" s="90">
        <v>0</v>
      </c>
      <c r="AA49" s="90">
        <v>0</v>
      </c>
      <c r="AB49" s="92">
        <v>138.75384239146072</v>
      </c>
      <c r="AC49" s="92">
        <v>153.28768429131154</v>
      </c>
      <c r="AD49" s="92">
        <v>102.77240999999999</v>
      </c>
      <c r="AE49" s="92">
        <v>130.57701594533029</v>
      </c>
      <c r="AF49" s="92"/>
      <c r="AG49" s="92">
        <v>130.57701594533029</v>
      </c>
      <c r="AH49" s="92">
        <v>139.93592386472159</v>
      </c>
      <c r="AI49" s="92">
        <v>153.28768429131154</v>
      </c>
      <c r="AJ49" s="92">
        <v>81.014438502673798</v>
      </c>
      <c r="AK49" s="92"/>
      <c r="AL49" s="92"/>
      <c r="AM49" s="92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L49" s="75"/>
      <c r="BM49" s="75"/>
      <c r="BN49" s="75"/>
      <c r="BO49" s="75"/>
      <c r="BP49" s="75"/>
      <c r="BQ49" s="75"/>
      <c r="BR49" s="75"/>
      <c r="BS49" s="75"/>
      <c r="BT49" s="75"/>
      <c r="BU49" s="75"/>
      <c r="BV49" s="75"/>
      <c r="BW49" s="75"/>
      <c r="BX49" s="75"/>
      <c r="BY49" s="75"/>
      <c r="BZ49" s="75"/>
      <c r="CA49" s="75"/>
      <c r="CB49" s="75"/>
      <c r="CC49" s="75"/>
      <c r="CD49" s="75"/>
      <c r="CE49" s="75"/>
      <c r="CF49" s="75"/>
      <c r="CG49" s="75"/>
      <c r="CH49" s="75"/>
      <c r="CI49" s="75"/>
      <c r="CJ49" s="75"/>
      <c r="CK49" s="75"/>
      <c r="CL49" s="75"/>
      <c r="CM49" s="75"/>
      <c r="CN49" s="75"/>
      <c r="CO49" s="75"/>
      <c r="CP49" s="75"/>
      <c r="CQ49" s="75"/>
      <c r="CR49" s="75"/>
      <c r="CS49" s="75"/>
      <c r="CT49" s="75"/>
      <c r="CU49" s="75"/>
      <c r="CV49" s="75"/>
      <c r="CW49" s="75"/>
      <c r="CX49" s="75"/>
      <c r="CY49" s="75"/>
      <c r="CZ49" s="75"/>
      <c r="DA49" s="75"/>
      <c r="DB49" s="75"/>
      <c r="DC49" s="75"/>
      <c r="DD49" s="75"/>
      <c r="DE49" s="75"/>
      <c r="DF49" s="75"/>
      <c r="DG49" s="75"/>
      <c r="DH49" s="75"/>
      <c r="DI49" s="75"/>
      <c r="DJ49" s="75"/>
      <c r="DK49" s="75"/>
      <c r="DL49" s="75"/>
      <c r="DM49" s="75"/>
      <c r="DN49" s="75"/>
      <c r="DO49" s="75"/>
      <c r="DP49" s="75"/>
      <c r="DQ49" s="75"/>
      <c r="DR49" s="75"/>
      <c r="DS49" s="75"/>
      <c r="DT49" s="75"/>
      <c r="DU49" s="75"/>
      <c r="DV49" s="75"/>
      <c r="DW49" s="75"/>
      <c r="DX49" s="75"/>
      <c r="DY49" s="75"/>
      <c r="DZ49" s="75"/>
      <c r="EA49" s="75"/>
      <c r="EB49" s="75"/>
      <c r="EC49" s="75"/>
      <c r="ED49" s="75"/>
      <c r="EE49" s="75"/>
      <c r="EF49" s="75"/>
      <c r="EG49" s="75"/>
      <c r="EH49" s="75"/>
      <c r="EI49" s="75"/>
      <c r="EJ49" s="75"/>
      <c r="EK49" s="75"/>
      <c r="EL49" s="75"/>
      <c r="EM49" s="75"/>
      <c r="EN49" s="75"/>
      <c r="EO49" s="75"/>
      <c r="EP49" s="75"/>
      <c r="EQ49" s="75"/>
      <c r="ER49" s="75"/>
      <c r="ES49" s="75"/>
      <c r="ET49" s="75"/>
      <c r="EU49" s="75"/>
      <c r="EV49" s="75"/>
      <c r="EW49" s="75"/>
      <c r="EX49" s="75"/>
      <c r="EY49" s="75"/>
      <c r="EZ49" s="75"/>
      <c r="FA49" s="75"/>
      <c r="FB49" s="75"/>
      <c r="FC49" s="75"/>
      <c r="FD49" s="75"/>
      <c r="FE49" s="75"/>
      <c r="FF49" s="75"/>
      <c r="FG49" s="75"/>
      <c r="FH49" s="75"/>
      <c r="FI49" s="75"/>
      <c r="FJ49" s="75"/>
      <c r="FK49" s="75"/>
      <c r="FL49" s="75"/>
      <c r="FM49" s="75"/>
      <c r="FN49" s="75"/>
      <c r="FO49" s="75"/>
      <c r="FP49" s="75"/>
      <c r="FQ49" s="75"/>
      <c r="FR49" s="75"/>
      <c r="FS49" s="75"/>
      <c r="FT49" s="75"/>
      <c r="FU49" s="75"/>
      <c r="FV49" s="75"/>
      <c r="FW49" s="75"/>
      <c r="FX49" s="75"/>
      <c r="FY49" s="75"/>
      <c r="FZ49" s="75"/>
      <c r="GA49" s="75"/>
      <c r="GB49" s="75"/>
      <c r="GC49" s="75"/>
      <c r="GD49" s="75"/>
      <c r="GE49" s="75"/>
      <c r="GF49" s="75"/>
      <c r="GG49" s="75"/>
      <c r="GH49" s="75"/>
      <c r="GI49" s="75"/>
      <c r="GJ49" s="75"/>
      <c r="GK49" s="75"/>
      <c r="GL49" s="75"/>
      <c r="GM49" s="75"/>
      <c r="GN49" s="75"/>
      <c r="GO49" s="75"/>
      <c r="GP49" s="75"/>
      <c r="GQ49" s="75"/>
      <c r="GR49" s="75"/>
      <c r="GS49" s="75"/>
      <c r="GT49" s="75"/>
      <c r="GU49" s="75"/>
      <c r="GV49" s="75"/>
      <c r="GW49" s="75"/>
      <c r="GX49" s="75"/>
      <c r="GY49" s="75"/>
      <c r="GZ49" s="75"/>
      <c r="HA49" s="75"/>
      <c r="HB49" s="75"/>
      <c r="HC49" s="75"/>
      <c r="HD49" s="75"/>
      <c r="HE49" s="75"/>
      <c r="HF49" s="75"/>
      <c r="HG49" s="75"/>
      <c r="HH49" s="75"/>
      <c r="HI49" s="75"/>
      <c r="HJ49" s="75"/>
      <c r="HK49" s="75"/>
      <c r="HL49" s="75"/>
      <c r="HM49" s="75"/>
      <c r="HN49" s="75"/>
      <c r="HO49" s="75"/>
    </row>
    <row r="50" spans="1:223">
      <c r="A50" s="87">
        <v>6</v>
      </c>
      <c r="B50" s="89" t="s">
        <v>135</v>
      </c>
      <c r="C50" s="89">
        <v>2164</v>
      </c>
      <c r="D50" s="90">
        <v>13012</v>
      </c>
      <c r="E50" s="90">
        <v>6553</v>
      </c>
      <c r="F50" s="90">
        <v>6459</v>
      </c>
      <c r="G50" s="91">
        <v>3989</v>
      </c>
      <c r="H50" s="91">
        <v>0</v>
      </c>
      <c r="I50" s="91">
        <v>3989</v>
      </c>
      <c r="J50" s="91">
        <v>9023</v>
      </c>
      <c r="K50" s="90">
        <v>6553</v>
      </c>
      <c r="L50" s="90">
        <v>2470</v>
      </c>
      <c r="M50" s="90">
        <v>0</v>
      </c>
      <c r="N50" s="90">
        <v>0</v>
      </c>
      <c r="O50" s="90">
        <v>0</v>
      </c>
      <c r="P50" s="90">
        <v>11254.067999999999</v>
      </c>
      <c r="Q50" s="90">
        <v>5874.5029999999997</v>
      </c>
      <c r="R50" s="90">
        <v>5379.5650000000005</v>
      </c>
      <c r="S50" s="91">
        <v>4291.884</v>
      </c>
      <c r="T50" s="91">
        <v>0</v>
      </c>
      <c r="U50" s="91">
        <v>4291.884</v>
      </c>
      <c r="V50" s="91">
        <v>6962.1839999999993</v>
      </c>
      <c r="W50" s="90">
        <v>5874.5029999999997</v>
      </c>
      <c r="X50" s="90">
        <v>1087.681</v>
      </c>
      <c r="Y50" s="91">
        <v>0</v>
      </c>
      <c r="Z50" s="90">
        <v>0</v>
      </c>
      <c r="AA50" s="90">
        <v>0</v>
      </c>
      <c r="AB50" s="92">
        <v>86.489916999692582</v>
      </c>
      <c r="AC50" s="92">
        <v>89.64600946131543</v>
      </c>
      <c r="AD50" s="92">
        <v>83.287892862672251</v>
      </c>
      <c r="AE50" s="92">
        <v>107.59298069691651</v>
      </c>
      <c r="AF50" s="92"/>
      <c r="AG50" s="92">
        <v>107.59298069691651</v>
      </c>
      <c r="AH50" s="92">
        <v>77.16041227972957</v>
      </c>
      <c r="AI50" s="92">
        <v>89.64600946131543</v>
      </c>
      <c r="AJ50" s="92">
        <v>44.035668016194336</v>
      </c>
      <c r="AK50" s="92"/>
      <c r="AL50" s="92"/>
      <c r="AM50" s="92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  <c r="BT50" s="75"/>
      <c r="BU50" s="75"/>
      <c r="BV50" s="75"/>
      <c r="BW50" s="75"/>
      <c r="BX50" s="75"/>
      <c r="BY50" s="75"/>
      <c r="BZ50" s="75"/>
      <c r="CA50" s="75"/>
      <c r="CB50" s="75"/>
      <c r="CC50" s="75"/>
      <c r="CD50" s="75"/>
      <c r="CE50" s="75"/>
      <c r="CF50" s="75"/>
      <c r="CG50" s="75"/>
      <c r="CH50" s="75"/>
      <c r="CI50" s="75"/>
      <c r="CJ50" s="75"/>
      <c r="CK50" s="75"/>
      <c r="CL50" s="75"/>
      <c r="CM50" s="75"/>
      <c r="CN50" s="75"/>
      <c r="CO50" s="75"/>
      <c r="CP50" s="75"/>
      <c r="CQ50" s="75"/>
      <c r="CR50" s="75"/>
      <c r="CS50" s="75"/>
      <c r="CT50" s="75"/>
      <c r="CU50" s="75"/>
      <c r="CV50" s="75"/>
      <c r="CW50" s="75"/>
      <c r="CX50" s="75"/>
      <c r="CY50" s="75"/>
      <c r="CZ50" s="75"/>
      <c r="DA50" s="75"/>
      <c r="DB50" s="75"/>
      <c r="DC50" s="75"/>
      <c r="DD50" s="75"/>
      <c r="DE50" s="75"/>
      <c r="DF50" s="75"/>
      <c r="DG50" s="75"/>
      <c r="DH50" s="75"/>
      <c r="DI50" s="75"/>
      <c r="DJ50" s="75"/>
      <c r="DK50" s="75"/>
      <c r="DL50" s="75"/>
      <c r="DM50" s="75"/>
      <c r="DN50" s="75"/>
      <c r="DO50" s="75"/>
      <c r="DP50" s="75"/>
      <c r="DQ50" s="75"/>
      <c r="DR50" s="75"/>
      <c r="DS50" s="75"/>
      <c r="DT50" s="75"/>
      <c r="DU50" s="75"/>
      <c r="DV50" s="75"/>
      <c r="DW50" s="75"/>
      <c r="DX50" s="75"/>
      <c r="DY50" s="75"/>
      <c r="DZ50" s="75"/>
      <c r="EA50" s="75"/>
      <c r="EB50" s="75"/>
      <c r="EC50" s="75"/>
      <c r="ED50" s="75"/>
      <c r="EE50" s="75"/>
      <c r="EF50" s="75"/>
      <c r="EG50" s="75"/>
      <c r="EH50" s="75"/>
      <c r="EI50" s="75"/>
      <c r="EJ50" s="75"/>
      <c r="EK50" s="75"/>
      <c r="EL50" s="75"/>
      <c r="EM50" s="75"/>
      <c r="EN50" s="75"/>
      <c r="EO50" s="75"/>
      <c r="EP50" s="75"/>
      <c r="EQ50" s="75"/>
      <c r="ER50" s="75"/>
      <c r="ES50" s="75"/>
      <c r="ET50" s="75"/>
      <c r="EU50" s="75"/>
      <c r="EV50" s="75"/>
      <c r="EW50" s="75"/>
      <c r="EX50" s="75"/>
      <c r="EY50" s="75"/>
      <c r="EZ50" s="75"/>
      <c r="FA50" s="75"/>
      <c r="FB50" s="75"/>
      <c r="FC50" s="75"/>
      <c r="FD50" s="75"/>
      <c r="FE50" s="75"/>
      <c r="FF50" s="75"/>
      <c r="FG50" s="75"/>
      <c r="FH50" s="75"/>
      <c r="FI50" s="75"/>
      <c r="FJ50" s="75"/>
      <c r="FK50" s="75"/>
      <c r="FL50" s="75"/>
      <c r="FM50" s="75"/>
      <c r="FN50" s="75"/>
      <c r="FO50" s="75"/>
      <c r="FP50" s="75"/>
      <c r="FQ50" s="75"/>
      <c r="FR50" s="75"/>
      <c r="FS50" s="75"/>
      <c r="FT50" s="75"/>
      <c r="FU50" s="75"/>
      <c r="FV50" s="75"/>
      <c r="FW50" s="75"/>
      <c r="FX50" s="75"/>
      <c r="FY50" s="75"/>
      <c r="FZ50" s="75"/>
      <c r="GA50" s="75"/>
      <c r="GB50" s="75"/>
      <c r="GC50" s="75"/>
      <c r="GD50" s="75"/>
      <c r="GE50" s="75"/>
      <c r="GF50" s="75"/>
      <c r="GG50" s="75"/>
      <c r="GH50" s="75"/>
      <c r="GI50" s="75"/>
      <c r="GJ50" s="75"/>
      <c r="GK50" s="75"/>
      <c r="GL50" s="75"/>
      <c r="GM50" s="75"/>
      <c r="GN50" s="75"/>
      <c r="GO50" s="75"/>
      <c r="GP50" s="75"/>
      <c r="GQ50" s="75"/>
      <c r="GR50" s="75"/>
      <c r="GS50" s="75"/>
      <c r="GT50" s="75"/>
      <c r="GU50" s="75"/>
      <c r="GV50" s="75"/>
      <c r="GW50" s="75"/>
      <c r="GX50" s="75"/>
      <c r="GY50" s="75"/>
      <c r="GZ50" s="75"/>
      <c r="HA50" s="75"/>
      <c r="HB50" s="75"/>
      <c r="HC50" s="75"/>
      <c r="HD50" s="75"/>
      <c r="HE50" s="75"/>
      <c r="HF50" s="75"/>
      <c r="HG50" s="75"/>
      <c r="HH50" s="75"/>
      <c r="HI50" s="75"/>
      <c r="HJ50" s="75"/>
      <c r="HK50" s="75"/>
      <c r="HL50" s="75"/>
      <c r="HM50" s="75"/>
      <c r="HN50" s="75"/>
      <c r="HO50" s="75"/>
    </row>
    <row r="51" spans="1:223">
      <c r="A51" s="87">
        <v>7</v>
      </c>
      <c r="B51" s="89" t="s">
        <v>136</v>
      </c>
      <c r="C51" s="89">
        <v>2162</v>
      </c>
      <c r="D51" s="90">
        <v>61582</v>
      </c>
      <c r="E51" s="90">
        <v>28437</v>
      </c>
      <c r="F51" s="90">
        <v>33145</v>
      </c>
      <c r="G51" s="91">
        <v>5202</v>
      </c>
      <c r="H51" s="91">
        <v>0</v>
      </c>
      <c r="I51" s="91">
        <v>5202</v>
      </c>
      <c r="J51" s="91">
        <v>14290</v>
      </c>
      <c r="K51" s="90">
        <v>11650</v>
      </c>
      <c r="L51" s="90">
        <v>2640</v>
      </c>
      <c r="M51" s="90">
        <v>42090</v>
      </c>
      <c r="N51" s="90">
        <v>16787</v>
      </c>
      <c r="O51" s="90">
        <v>25303</v>
      </c>
      <c r="P51" s="90">
        <v>72313.212</v>
      </c>
      <c r="Q51" s="90">
        <v>23542.512999999999</v>
      </c>
      <c r="R51" s="90">
        <v>48770.698999999993</v>
      </c>
      <c r="S51" s="91">
        <v>10593.357</v>
      </c>
      <c r="T51" s="91">
        <v>0</v>
      </c>
      <c r="U51" s="91">
        <v>10593.357</v>
      </c>
      <c r="V51" s="91">
        <v>13198.442999999999</v>
      </c>
      <c r="W51" s="90">
        <v>9959.0910000000003</v>
      </c>
      <c r="X51" s="90">
        <v>3239.3519999999999</v>
      </c>
      <c r="Y51" s="91">
        <v>48521.411999999997</v>
      </c>
      <c r="Z51" s="90">
        <v>13583.422</v>
      </c>
      <c r="AA51" s="90">
        <v>34937.99</v>
      </c>
      <c r="AB51" s="92">
        <v>117.42589068234224</v>
      </c>
      <c r="AC51" s="92">
        <v>82.788314519815728</v>
      </c>
      <c r="AD51" s="92">
        <v>147.14345753507314</v>
      </c>
      <c r="AE51" s="92">
        <v>203.6400807381776</v>
      </c>
      <c r="AF51" s="92"/>
      <c r="AG51" s="92">
        <v>203.6400807381776</v>
      </c>
      <c r="AH51" s="92">
        <v>92.361392582225335</v>
      </c>
      <c r="AI51" s="92">
        <v>85.485759656652363</v>
      </c>
      <c r="AJ51" s="92">
        <v>122.70272727272726</v>
      </c>
      <c r="AK51" s="92">
        <v>115.28014255167498</v>
      </c>
      <c r="AL51" s="92">
        <v>80.916316197057242</v>
      </c>
      <c r="AM51" s="92">
        <v>138.07844919574751</v>
      </c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  <c r="BT51" s="75"/>
      <c r="BU51" s="75"/>
      <c r="BV51" s="75"/>
      <c r="BW51" s="75"/>
      <c r="BX51" s="75"/>
      <c r="BY51" s="75"/>
      <c r="BZ51" s="75"/>
      <c r="CA51" s="75"/>
      <c r="CB51" s="75"/>
      <c r="CC51" s="75"/>
      <c r="CD51" s="75"/>
      <c r="CE51" s="75"/>
      <c r="CF51" s="75"/>
      <c r="CG51" s="75"/>
      <c r="CH51" s="75"/>
      <c r="CI51" s="75"/>
      <c r="CJ51" s="75"/>
      <c r="CK51" s="75"/>
      <c r="CL51" s="75"/>
      <c r="CM51" s="75"/>
      <c r="CN51" s="75"/>
      <c r="CO51" s="75"/>
      <c r="CP51" s="75"/>
      <c r="CQ51" s="75"/>
      <c r="CR51" s="75"/>
      <c r="CS51" s="75"/>
      <c r="CT51" s="75"/>
      <c r="CU51" s="75"/>
      <c r="CV51" s="75"/>
      <c r="CW51" s="75"/>
      <c r="CX51" s="75"/>
      <c r="CY51" s="75"/>
      <c r="CZ51" s="75"/>
      <c r="DA51" s="75"/>
      <c r="DB51" s="75"/>
      <c r="DC51" s="75"/>
      <c r="DD51" s="75"/>
      <c r="DE51" s="75"/>
      <c r="DF51" s="75"/>
      <c r="DG51" s="75"/>
      <c r="DH51" s="75"/>
      <c r="DI51" s="75"/>
      <c r="DJ51" s="75"/>
      <c r="DK51" s="75"/>
      <c r="DL51" s="75"/>
      <c r="DM51" s="75"/>
      <c r="DN51" s="75"/>
      <c r="DO51" s="75"/>
      <c r="DP51" s="75"/>
      <c r="DQ51" s="75"/>
      <c r="DR51" s="75"/>
      <c r="DS51" s="75"/>
      <c r="DT51" s="75"/>
      <c r="DU51" s="75"/>
      <c r="DV51" s="75"/>
      <c r="DW51" s="75"/>
      <c r="DX51" s="75"/>
      <c r="DY51" s="75"/>
      <c r="DZ51" s="75"/>
      <c r="EA51" s="75"/>
      <c r="EB51" s="75"/>
      <c r="EC51" s="75"/>
      <c r="ED51" s="75"/>
      <c r="EE51" s="75"/>
      <c r="EF51" s="75"/>
      <c r="EG51" s="75"/>
      <c r="EH51" s="75"/>
      <c r="EI51" s="75"/>
      <c r="EJ51" s="75"/>
      <c r="EK51" s="75"/>
      <c r="EL51" s="75"/>
      <c r="EM51" s="75"/>
      <c r="EN51" s="75"/>
      <c r="EO51" s="75"/>
      <c r="EP51" s="75"/>
      <c r="EQ51" s="75"/>
      <c r="ER51" s="75"/>
      <c r="ES51" s="75"/>
      <c r="ET51" s="75"/>
      <c r="EU51" s="75"/>
      <c r="EV51" s="75"/>
      <c r="EW51" s="75"/>
      <c r="EX51" s="75"/>
      <c r="EY51" s="75"/>
      <c r="EZ51" s="75"/>
      <c r="FA51" s="75"/>
      <c r="FB51" s="75"/>
      <c r="FC51" s="75"/>
      <c r="FD51" s="75"/>
      <c r="FE51" s="75"/>
      <c r="FF51" s="75"/>
      <c r="FG51" s="75"/>
      <c r="FH51" s="75"/>
      <c r="FI51" s="75"/>
      <c r="FJ51" s="75"/>
      <c r="FK51" s="75"/>
      <c r="FL51" s="75"/>
      <c r="FM51" s="75"/>
      <c r="FN51" s="75"/>
      <c r="FO51" s="75"/>
      <c r="FP51" s="75"/>
      <c r="FQ51" s="75"/>
      <c r="FR51" s="75"/>
      <c r="FS51" s="75"/>
      <c r="FT51" s="75"/>
      <c r="FU51" s="75"/>
      <c r="FV51" s="75"/>
      <c r="FW51" s="75"/>
      <c r="FX51" s="75"/>
      <c r="FY51" s="75"/>
      <c r="FZ51" s="75"/>
      <c r="GA51" s="75"/>
      <c r="GB51" s="75"/>
      <c r="GC51" s="75"/>
      <c r="GD51" s="75"/>
      <c r="GE51" s="75"/>
      <c r="GF51" s="75"/>
      <c r="GG51" s="75"/>
      <c r="GH51" s="75"/>
      <c r="GI51" s="75"/>
      <c r="GJ51" s="75"/>
      <c r="GK51" s="75"/>
      <c r="GL51" s="75"/>
      <c r="GM51" s="75"/>
      <c r="GN51" s="75"/>
      <c r="GO51" s="75"/>
      <c r="GP51" s="75"/>
      <c r="GQ51" s="75"/>
      <c r="GR51" s="75"/>
      <c r="GS51" s="75"/>
      <c r="GT51" s="75"/>
      <c r="GU51" s="75"/>
      <c r="GV51" s="75"/>
      <c r="GW51" s="75"/>
      <c r="GX51" s="75"/>
      <c r="GY51" s="75"/>
      <c r="GZ51" s="75"/>
      <c r="HA51" s="75"/>
      <c r="HB51" s="75"/>
      <c r="HC51" s="75"/>
      <c r="HD51" s="75"/>
      <c r="HE51" s="75"/>
      <c r="HF51" s="75"/>
      <c r="HG51" s="75"/>
      <c r="HH51" s="75"/>
      <c r="HI51" s="75"/>
      <c r="HJ51" s="75"/>
      <c r="HK51" s="75"/>
      <c r="HL51" s="75"/>
      <c r="HM51" s="75"/>
      <c r="HN51" s="75"/>
      <c r="HO51" s="75"/>
    </row>
    <row r="52" spans="1:223">
      <c r="A52" s="87">
        <v>8</v>
      </c>
      <c r="B52" s="89" t="s">
        <v>137</v>
      </c>
      <c r="C52" s="89">
        <v>2166</v>
      </c>
      <c r="D52" s="90">
        <v>94454</v>
      </c>
      <c r="E52" s="90">
        <v>50476</v>
      </c>
      <c r="F52" s="90">
        <v>43978</v>
      </c>
      <c r="G52" s="91">
        <v>4379</v>
      </c>
      <c r="H52" s="91">
        <v>0</v>
      </c>
      <c r="I52" s="91">
        <v>4379</v>
      </c>
      <c r="J52" s="91">
        <v>8932</v>
      </c>
      <c r="K52" s="90">
        <v>7282</v>
      </c>
      <c r="L52" s="90">
        <v>1650</v>
      </c>
      <c r="M52" s="90">
        <v>81143</v>
      </c>
      <c r="N52" s="90">
        <v>43194</v>
      </c>
      <c r="O52" s="90">
        <v>37949</v>
      </c>
      <c r="P52" s="90">
        <v>135044.34000000003</v>
      </c>
      <c r="Q52" s="90">
        <v>51451.755000000005</v>
      </c>
      <c r="R52" s="90">
        <v>83592.585000000006</v>
      </c>
      <c r="S52" s="91">
        <v>9740.9179999999997</v>
      </c>
      <c r="T52" s="91">
        <v>0</v>
      </c>
      <c r="U52" s="91">
        <v>9740.9179999999997</v>
      </c>
      <c r="V52" s="91">
        <v>8602.6080000000002</v>
      </c>
      <c r="W52" s="90">
        <v>7157.7979999999998</v>
      </c>
      <c r="X52" s="90">
        <v>1444.81</v>
      </c>
      <c r="Y52" s="91">
        <v>116700.81400000001</v>
      </c>
      <c r="Z52" s="90">
        <v>44293.957000000002</v>
      </c>
      <c r="AA52" s="90">
        <v>72406.857000000004</v>
      </c>
      <c r="AB52" s="92">
        <v>142.97365913566395</v>
      </c>
      <c r="AC52" s="92">
        <v>101.93310682304461</v>
      </c>
      <c r="AD52" s="92">
        <v>190.0781868206831</v>
      </c>
      <c r="AE52" s="92">
        <v>222.44617492578215</v>
      </c>
      <c r="AF52" s="92"/>
      <c r="AG52" s="92">
        <v>222.44617492578215</v>
      </c>
      <c r="AH52" s="92">
        <v>96.312225705329155</v>
      </c>
      <c r="AI52" s="92">
        <v>98.294397143641859</v>
      </c>
      <c r="AJ52" s="92">
        <v>87.564242424242423</v>
      </c>
      <c r="AK52" s="92">
        <v>143.82117249793575</v>
      </c>
      <c r="AL52" s="92">
        <v>102.54655044682133</v>
      </c>
      <c r="AM52" s="92">
        <v>190.80043479406572</v>
      </c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  <c r="BT52" s="75"/>
      <c r="BU52" s="75"/>
      <c r="BV52" s="75"/>
      <c r="BW52" s="75"/>
      <c r="BX52" s="75"/>
      <c r="BY52" s="75"/>
      <c r="BZ52" s="75"/>
      <c r="CA52" s="75"/>
      <c r="CB52" s="75"/>
      <c r="CC52" s="75"/>
      <c r="CD52" s="75"/>
      <c r="CE52" s="75"/>
      <c r="CF52" s="75"/>
      <c r="CG52" s="75"/>
      <c r="CH52" s="75"/>
      <c r="CI52" s="75"/>
      <c r="CJ52" s="75"/>
      <c r="CK52" s="75"/>
      <c r="CL52" s="75"/>
      <c r="CM52" s="75"/>
      <c r="CN52" s="75"/>
      <c r="CO52" s="75"/>
      <c r="CP52" s="75"/>
      <c r="CQ52" s="75"/>
      <c r="CR52" s="75"/>
      <c r="CS52" s="75"/>
      <c r="CT52" s="75"/>
      <c r="CU52" s="75"/>
      <c r="CV52" s="75"/>
      <c r="CW52" s="75"/>
      <c r="CX52" s="75"/>
      <c r="CY52" s="75"/>
      <c r="CZ52" s="75"/>
      <c r="DA52" s="75"/>
      <c r="DB52" s="75"/>
      <c r="DC52" s="75"/>
      <c r="DD52" s="75"/>
      <c r="DE52" s="75"/>
      <c r="DF52" s="75"/>
      <c r="DG52" s="75"/>
      <c r="DH52" s="75"/>
      <c r="DI52" s="75"/>
      <c r="DJ52" s="75"/>
      <c r="DK52" s="75"/>
      <c r="DL52" s="75"/>
      <c r="DM52" s="75"/>
      <c r="DN52" s="75"/>
      <c r="DO52" s="75"/>
      <c r="DP52" s="75"/>
      <c r="DQ52" s="75"/>
      <c r="DR52" s="75"/>
      <c r="DS52" s="75"/>
      <c r="DT52" s="75"/>
      <c r="DU52" s="75"/>
      <c r="DV52" s="75"/>
      <c r="DW52" s="75"/>
      <c r="DX52" s="75"/>
      <c r="DY52" s="75"/>
      <c r="DZ52" s="75"/>
      <c r="EA52" s="75"/>
      <c r="EB52" s="75"/>
      <c r="EC52" s="75"/>
      <c r="ED52" s="75"/>
      <c r="EE52" s="75"/>
      <c r="EF52" s="75"/>
      <c r="EG52" s="75"/>
      <c r="EH52" s="75"/>
      <c r="EI52" s="75"/>
      <c r="EJ52" s="75"/>
      <c r="EK52" s="75"/>
      <c r="EL52" s="75"/>
      <c r="EM52" s="75"/>
      <c r="EN52" s="75"/>
      <c r="EO52" s="75"/>
      <c r="EP52" s="75"/>
      <c r="EQ52" s="75"/>
      <c r="ER52" s="75"/>
      <c r="ES52" s="75"/>
      <c r="ET52" s="75"/>
      <c r="EU52" s="75"/>
      <c r="EV52" s="75"/>
      <c r="EW52" s="75"/>
      <c r="EX52" s="75"/>
      <c r="EY52" s="75"/>
      <c r="EZ52" s="75"/>
      <c r="FA52" s="75"/>
      <c r="FB52" s="75"/>
      <c r="FC52" s="75"/>
      <c r="FD52" s="75"/>
      <c r="FE52" s="75"/>
      <c r="FF52" s="75"/>
      <c r="FG52" s="75"/>
      <c r="FH52" s="75"/>
      <c r="FI52" s="75"/>
      <c r="FJ52" s="75"/>
      <c r="FK52" s="75"/>
      <c r="FL52" s="75"/>
      <c r="FM52" s="75"/>
      <c r="FN52" s="75"/>
      <c r="FO52" s="75"/>
      <c r="FP52" s="75"/>
      <c r="FQ52" s="75"/>
      <c r="FR52" s="75"/>
      <c r="FS52" s="75"/>
      <c r="FT52" s="75"/>
      <c r="FU52" s="75"/>
      <c r="FV52" s="75"/>
      <c r="FW52" s="75"/>
      <c r="FX52" s="75"/>
      <c r="FY52" s="75"/>
      <c r="FZ52" s="75"/>
      <c r="GA52" s="75"/>
      <c r="GB52" s="75"/>
      <c r="GC52" s="75"/>
      <c r="GD52" s="75"/>
      <c r="GE52" s="75"/>
      <c r="GF52" s="75"/>
      <c r="GG52" s="75"/>
      <c r="GH52" s="75"/>
      <c r="GI52" s="75"/>
      <c r="GJ52" s="75"/>
      <c r="GK52" s="75"/>
      <c r="GL52" s="75"/>
      <c r="GM52" s="75"/>
      <c r="GN52" s="75"/>
      <c r="GO52" s="75"/>
      <c r="GP52" s="75"/>
      <c r="GQ52" s="75"/>
      <c r="GR52" s="75"/>
      <c r="GS52" s="75"/>
      <c r="GT52" s="75"/>
      <c r="GU52" s="75"/>
      <c r="GV52" s="75"/>
      <c r="GW52" s="75"/>
      <c r="GX52" s="75"/>
      <c r="GY52" s="75"/>
      <c r="GZ52" s="75"/>
      <c r="HA52" s="75"/>
      <c r="HB52" s="75"/>
      <c r="HC52" s="75"/>
      <c r="HD52" s="75"/>
      <c r="HE52" s="75"/>
      <c r="HF52" s="75"/>
      <c r="HG52" s="75"/>
      <c r="HH52" s="75"/>
      <c r="HI52" s="75"/>
      <c r="HJ52" s="75"/>
      <c r="HK52" s="75"/>
      <c r="HL52" s="75"/>
      <c r="HM52" s="75"/>
      <c r="HN52" s="75"/>
      <c r="HO52" s="75"/>
    </row>
    <row r="53" spans="1:223">
      <c r="A53" s="96">
        <v>9</v>
      </c>
      <c r="B53" s="97" t="s">
        <v>138</v>
      </c>
      <c r="C53" s="97">
        <v>2165</v>
      </c>
      <c r="D53" s="98">
        <v>75922</v>
      </c>
      <c r="E53" s="98">
        <v>37027</v>
      </c>
      <c r="F53" s="98">
        <v>38895</v>
      </c>
      <c r="G53" s="98">
        <v>4913</v>
      </c>
      <c r="H53" s="98">
        <v>0</v>
      </c>
      <c r="I53" s="98">
        <v>4913</v>
      </c>
      <c r="J53" s="98">
        <v>13397</v>
      </c>
      <c r="K53" s="98">
        <v>10922</v>
      </c>
      <c r="L53" s="98">
        <v>2475</v>
      </c>
      <c r="M53" s="98">
        <v>57612</v>
      </c>
      <c r="N53" s="98">
        <v>26105</v>
      </c>
      <c r="O53" s="98">
        <v>31507</v>
      </c>
      <c r="P53" s="98">
        <v>67243.202000000005</v>
      </c>
      <c r="Q53" s="98">
        <v>37617.609000000004</v>
      </c>
      <c r="R53" s="98">
        <v>29625.593000000001</v>
      </c>
      <c r="S53" s="98">
        <v>2761.1909999999998</v>
      </c>
      <c r="T53" s="98">
        <v>0</v>
      </c>
      <c r="U53" s="98">
        <v>2761.1909999999998</v>
      </c>
      <c r="V53" s="98">
        <v>11854.800000000001</v>
      </c>
      <c r="W53" s="98">
        <v>10169.637000000001</v>
      </c>
      <c r="X53" s="98">
        <v>1685.163</v>
      </c>
      <c r="Y53" s="98">
        <v>52627.211000000003</v>
      </c>
      <c r="Z53" s="98">
        <v>27447.972000000002</v>
      </c>
      <c r="AA53" s="98">
        <v>25179.239000000001</v>
      </c>
      <c r="AB53" s="99">
        <v>88.56879692315799</v>
      </c>
      <c r="AC53" s="99">
        <v>101.59507656574934</v>
      </c>
      <c r="AD53" s="99">
        <v>76.168127008612927</v>
      </c>
      <c r="AE53" s="99">
        <v>56.201730103806227</v>
      </c>
      <c r="AF53" s="99"/>
      <c r="AG53" s="99">
        <v>56.201730103806227</v>
      </c>
      <c r="AH53" s="99">
        <v>88.488467567365831</v>
      </c>
      <c r="AI53" s="99">
        <v>93.111490569492773</v>
      </c>
      <c r="AJ53" s="99">
        <v>68.087393939393934</v>
      </c>
      <c r="AK53" s="99">
        <v>91.347655002430045</v>
      </c>
      <c r="AL53" s="99">
        <v>105.14450105343805</v>
      </c>
      <c r="AM53" s="99">
        <v>79.916332878407985</v>
      </c>
    </row>
    <row r="54" spans="1:223">
      <c r="A54" s="100"/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2"/>
      <c r="AC54" s="102"/>
      <c r="AD54" s="102"/>
      <c r="AE54" s="102"/>
      <c r="AF54" s="102"/>
      <c r="AG54" s="102"/>
      <c r="AH54" s="102"/>
      <c r="AI54" s="102"/>
      <c r="AJ54" s="102"/>
      <c r="AK54" s="102"/>
      <c r="AL54" s="102"/>
      <c r="AM54" s="102"/>
    </row>
  </sheetData>
  <mergeCells count="69">
    <mergeCell ref="AI10:AI12"/>
    <mergeCell ref="AJ10:AJ12"/>
    <mergeCell ref="AL10:AL12"/>
    <mergeCell ref="AM10:AM12"/>
    <mergeCell ref="U10:U12"/>
    <mergeCell ref="W10:W12"/>
    <mergeCell ref="X10:X12"/>
    <mergeCell ref="Z10:Z12"/>
    <mergeCell ref="AA10:AA12"/>
    <mergeCell ref="AF10:AF12"/>
    <mergeCell ref="AI9:AJ9"/>
    <mergeCell ref="AK9:AK12"/>
    <mergeCell ref="AL9:AM9"/>
    <mergeCell ref="H10:H12"/>
    <mergeCell ref="I10:I12"/>
    <mergeCell ref="K10:K12"/>
    <mergeCell ref="L10:L12"/>
    <mergeCell ref="N10:N12"/>
    <mergeCell ref="O10:O12"/>
    <mergeCell ref="T10:T12"/>
    <mergeCell ref="Z9:AA9"/>
    <mergeCell ref="AC9:AC12"/>
    <mergeCell ref="AD9:AD12"/>
    <mergeCell ref="AE9:AE12"/>
    <mergeCell ref="AF9:AG9"/>
    <mergeCell ref="AH9:AH12"/>
    <mergeCell ref="AG10:AG12"/>
    <mergeCell ref="K9:L9"/>
    <mergeCell ref="M9:M12"/>
    <mergeCell ref="N9:O9"/>
    <mergeCell ref="Q9:Q12"/>
    <mergeCell ref="R9:R12"/>
    <mergeCell ref="S9:S12"/>
    <mergeCell ref="AB8:AB12"/>
    <mergeCell ref="AC8:AD8"/>
    <mergeCell ref="AE8:AG8"/>
    <mergeCell ref="AH8:AJ8"/>
    <mergeCell ref="AK8:AM8"/>
    <mergeCell ref="E9:E12"/>
    <mergeCell ref="F9:F12"/>
    <mergeCell ref="G9:G12"/>
    <mergeCell ref="H9:I9"/>
    <mergeCell ref="J9:J12"/>
    <mergeCell ref="M8:O8"/>
    <mergeCell ref="P8:P12"/>
    <mergeCell ref="Q8:R8"/>
    <mergeCell ref="S8:U8"/>
    <mergeCell ref="V8:X8"/>
    <mergeCell ref="Y8:AA8"/>
    <mergeCell ref="T9:U9"/>
    <mergeCell ref="V9:V12"/>
    <mergeCell ref="W9:X9"/>
    <mergeCell ref="Y9:Y12"/>
    <mergeCell ref="A7:A12"/>
    <mergeCell ref="B7:B12"/>
    <mergeCell ref="C7:C12"/>
    <mergeCell ref="D7:L7"/>
    <mergeCell ref="P7:AA7"/>
    <mergeCell ref="AB7:AM7"/>
    <mergeCell ref="D8:D12"/>
    <mergeCell ref="E8:F8"/>
    <mergeCell ref="G8:I8"/>
    <mergeCell ref="J8:L8"/>
    <mergeCell ref="A1:AM1"/>
    <mergeCell ref="A2:AM2"/>
    <mergeCell ref="A3:AM3"/>
    <mergeCell ref="A4:AM4"/>
    <mergeCell ref="A5:AM5"/>
    <mergeCell ref="AH6:AM6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35" fitToHeight="0" orientation="landscape" r:id="rId1"/>
  <headerFooter>
    <oddFooter xml:space="preserve">&amp;C&amp;8Biểu số 68/CK-NSNN - Thông tư 343/2016/TT-BTC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VII</vt:lpstr>
      <vt:lpstr>XIV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 Admin</dc:creator>
  <cp:lastModifiedBy>TK Admin</cp:lastModifiedBy>
  <dcterms:created xsi:type="dcterms:W3CDTF">2025-09-11T03:30:33Z</dcterms:created>
  <dcterms:modified xsi:type="dcterms:W3CDTF">2025-09-11T03:31:00Z</dcterms:modified>
</cp:coreProperties>
</file>